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<sst xmlns="http://schemas.openxmlformats.org/spreadsheetml/2006/main" count="334" uniqueCount="229">
  <si>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</si>
  <si>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</si>
  <si>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</si>
  <si>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</si>
  <si>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</si>
  <si>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</si>
  <si>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 Иркутск, ул.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</si>
  <si>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</si>
  <si>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</si>
  <si>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</si>
  <si>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</si>
  <si>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</si>
  <si>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</si>
  <si>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</si>
  <si>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</si>
  <si>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</si>
  <si>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</si>
  <si>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</si>
  <si>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</si>
  <si>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</si>
  <si>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</si>
  <si>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</si>
  <si>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</si>
  <si>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</si>
  <si>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</si>
  <si>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</si>
  <si>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</si>
  <si>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</si>
  <si>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</si>
  <si>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</si>
  <si>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</si>
  <si>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</si>
  <si>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</si>
  <si>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</si>
  <si>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</si>
  <si>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</si>
  <si>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</si>
  <si>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</si>
  <si>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</si>
  <si>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</si>
  <si>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</si>
  <si>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</si>
  <si>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</si>
  <si>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</si>
  <si>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</si>
  <si>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</si>
  <si>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</si>
  <si>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</si>
  <si>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</si>
  <si>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</si>
  <si>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</si>
  <si>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</si>
  <si>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</si>
  <si>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</si>
  <si>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</si>
  <si>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</si>
  <si>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</si>
  <si>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</si>
  <si>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</si>
  <si>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</si>
  <si>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</si>
  <si>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</si>
  <si>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</si>
  <si>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</si>
  <si>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</si>
  <si>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бревенчатые</t>
  </si>
  <si>
    <t>3. Перегородки</t>
  </si>
  <si>
    <t>деревянные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</si>
  <si>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</si>
  <si>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</si>
  <si>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</si>
  <si>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</si>
  <si>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</si>
  <si>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</si>
  <si>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</si>
  <si>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</si>
  <si>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</si>
  <si>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гниль, трещины</t>
  </si>
  <si>
    <t>двери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</si>
  <si>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</si>
  <si>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</si>
  <si>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</si>
  <si>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</si>
  <si>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</si>
  <si>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</si>
  <si>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</si>
  <si>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</si>
  <si>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</si>
  <si>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</si>
  <si>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</si>
  <si>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</si>
  <si>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</si>
  <si>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</si>
  <si>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есть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</si>
  <si>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</si>
  <si>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</si>
  <si>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</si>
  <si>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</si>
  <si>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</si>
  <si>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</si>
  <si>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</si>
  <si>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</si>
  <si>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</si>
  <si>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Приложение №2</t>
  </si>
  <si>
    <t>664025, г. Иркутск, ул.  Марата, 14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</si>
  <si>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</si>
  <si>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</si>
  <si>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</si>
  <si>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</si>
  <si>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</si>
  <si>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</si>
  <si>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</si>
  <si>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</si>
  <si>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</si>
  <si>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</si>
  <si>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</si>
  <si>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</si>
  <si>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</si>
  <si>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</si>
  <si>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</si>
  <si>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</si>
  <si>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</si>
  <si>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</si>
  <si>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</si>
  <si>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</si>
  <si>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</si>
  <si>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</si>
  <si>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</si>
  <si>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</si>
  <si>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</si>
  <si>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</si>
  <si>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</si>
  <si>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</si>
  <si>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</si>
  <si>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</si>
  <si>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</si>
  <si>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</si>
  <si>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</si>
  <si>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</si>
  <si>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</si>
  <si>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</si>
  <si>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</si>
  <si>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</si>
  <si>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</si>
  <si>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</si>
  <si>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</si>
  <si>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</si>
  <si>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</si>
  <si>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</si>
  <si>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</si>
  <si>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</si>
  <si>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</si>
  <si>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</si>
  <si>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</si>
  <si>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</si>
  <si>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</si>
  <si>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</si>
  <si>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</si>
  <si>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</si>
  <si>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</si>
  <si>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</si>
  <si>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</si>
  <si>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</si>
  <si>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</si>
  <si>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</si>
  <si>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</si>
  <si>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</si>
  <si>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</si>
  <si>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</si>
  <si>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</si>
  <si>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</si>
  <si>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</si>
  <si>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</si>
  <si>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</si>
  <si>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</si>
  <si>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</si>
  <si>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</si>
  <si>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</si>
  <si>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</si>
  <si>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* - в перечень работ входят:</t>
  </si>
  <si>
    <t xml:space="preserve"> -затраты на обработку туалетов хлорной изестью ;</t>
  </si>
  <si>
    <t xml:space="preserve"> - удаление жидких бытовых отходов в летний период, вывоз ЖБО;</t>
  </si>
  <si>
    <t xml:space="preserve"> - долбление и погрузка на автотранспорт ЖБО в зимний период, вывоз.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</si>
  <si>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</si>
  <si>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</si>
  <si>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</si>
  <si>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</si>
  <si>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</si>
  <si>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</si>
  <si>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</si>
  <si>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</si>
  <si>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</si>
  <si>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</si>
  <si>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</si>
  <si>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</si>
  <si>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</si>
  <si>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</si>
  <si>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</si>
  <si>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Фундаменты</t>
  </si>
  <si>
    <t>1. Устранение повреждений фундаментов</t>
  </si>
  <si>
    <t>м3</t>
  </si>
  <si>
    <t>3 года</t>
  </si>
  <si>
    <t>2. Восстановление и модернизация теплозащиты стен</t>
  </si>
  <si>
    <t>м2</t>
  </si>
  <si>
    <t>Объекты внешнего благоустройства</t>
  </si>
  <si>
    <t>1. Ремонт объектов внешнего благоустройства (ремонт забора, ремонт туалета, выгребной ямы)</t>
  </si>
  <si>
    <t>2 года</t>
  </si>
  <si>
    <t>Итого</t>
  </si>
  <si>
    <t>к лоту № 2-60</t>
  </si>
  <si>
    <t xml:space="preserve">Партизанская 24 </t>
  </si>
  <si>
    <t>г.</t>
  </si>
  <si>
    <t>кв.м.</t>
  </si>
  <si>
    <t>Наимено­вание конструк­тивных элементов</t>
  </si>
  <si>
    <t>кирпичные столбы</t>
  </si>
  <si>
    <t xml:space="preserve"> осадка, трещины</t>
  </si>
  <si>
    <t xml:space="preserve"> осадка, гниль нижних венцов</t>
  </si>
  <si>
    <t>деревянные отепленн.</t>
  </si>
  <si>
    <t xml:space="preserve"> прогиб балок, гниль</t>
  </si>
  <si>
    <t xml:space="preserve">шифер </t>
  </si>
  <si>
    <t xml:space="preserve"> трещины, трещины в обрешетке</t>
  </si>
  <si>
    <t>дощатые по лагам</t>
  </si>
  <si>
    <t>гниль, деформация, щели</t>
  </si>
  <si>
    <t>деревянные двухстворчатые</t>
  </si>
  <si>
    <t>гниль рам, колод,  деформация</t>
  </si>
  <si>
    <t>филенчатые</t>
  </si>
  <si>
    <t>трещины, щели</t>
  </si>
  <si>
    <t>штукатурка, побелка, покраска</t>
  </si>
  <si>
    <t>трещины</t>
  </si>
  <si>
    <t>9. Вывоз жидких бытовых отходов*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</si>
</sst>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9" fontId="1" fillId="0" borderId="1" xfId="0" applyNumberFormat="1" applyFont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80" fontId="1" fillId="0" borderId="1" xfId="0" applyNumberFormat="1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180" fontId="1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1" fillId="0" borderId="7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49" fontId="6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9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7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0" fillId="0" borderId="5" xfId="0" applyFill="1" applyBorder="1" applyAlignment="1">
      <alignment/>
    </xf>
    <xf numFmtId="0" fontId="0" fillId="0" borderId="6" xfId="0" applyBorder="1" applyAlignment="1">
      <alignment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44" fontId="1" fillId="0" borderId="4" xfId="15" applyNumberFormat="1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5" fillId="0" borderId="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44" fontId="1" fillId="0" borderId="9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44" fontId="1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4" fontId="1" fillId="0" borderId="1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6"/>
  <sheetViews>
    <sheetView workbookViewId="0" topLeftCell="A1">
      <selection activeCell="A1" sqref="A1:G107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89" t="s">
        <v>0</v>
      </c>
      <c r="G1" s="89"/>
    </row>
    <row r="2" spans="1:7" ht="15.75">
      <c r="A2" s="1"/>
      <c r="B2" s="2"/>
      <c r="C2" s="2"/>
      <c r="D2" s="3"/>
      <c r="E2" s="3"/>
      <c r="F2" s="89" t="s">
        <v>208</v>
      </c>
      <c r="G2" s="89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67" t="s">
        <v>9</v>
      </c>
      <c r="B15" s="67"/>
      <c r="C15" s="67"/>
      <c r="D15" s="67"/>
      <c r="E15" s="67"/>
      <c r="F15" s="67"/>
      <c r="G15" s="67"/>
    </row>
    <row r="16" spans="1:7" ht="15.75">
      <c r="A16" s="68" t="s">
        <v>10</v>
      </c>
      <c r="B16" s="68"/>
      <c r="C16" s="68"/>
      <c r="D16" s="68"/>
      <c r="E16" s="68"/>
      <c r="F16" s="68"/>
      <c r="G16" s="68"/>
    </row>
    <row r="17" spans="1:7" ht="15.75">
      <c r="A17" s="76" t="s">
        <v>11</v>
      </c>
      <c r="B17" s="76"/>
      <c r="C17" s="76"/>
      <c r="D17" s="76"/>
      <c r="E17" s="76"/>
      <c r="F17" s="76"/>
      <c r="G17" s="76"/>
    </row>
    <row r="18" spans="1:7" ht="15.75">
      <c r="A18" s="1"/>
      <c r="B18" s="2"/>
      <c r="C18" s="2"/>
      <c r="D18" s="3"/>
      <c r="E18" s="3"/>
      <c r="F18" s="3"/>
      <c r="G18" s="3"/>
    </row>
    <row r="19" spans="1:7" ht="15.75">
      <c r="A19" s="1" t="s">
        <v>12</v>
      </c>
      <c r="B19" s="1"/>
      <c r="C19" s="14"/>
      <c r="D19" s="15" t="s">
        <v>209</v>
      </c>
      <c r="E19" s="15"/>
      <c r="F19" s="15"/>
      <c r="G19" s="15"/>
    </row>
    <row r="20" spans="1:7" ht="15.75">
      <c r="A20" s="1" t="s">
        <v>13</v>
      </c>
      <c r="B20" s="1"/>
      <c r="C20" s="1"/>
      <c r="D20" s="5"/>
      <c r="E20" s="5"/>
      <c r="F20" s="16"/>
      <c r="G20" s="16"/>
    </row>
    <row r="21" spans="1:7" ht="15.75">
      <c r="A21" s="14"/>
      <c r="B21" s="14"/>
      <c r="C21" s="14"/>
      <c r="D21" s="15"/>
      <c r="E21" s="15"/>
      <c r="F21" s="15"/>
      <c r="G21" s="15"/>
    </row>
    <row r="22" spans="1:7" ht="15.75">
      <c r="A22" s="1" t="s">
        <v>14</v>
      </c>
      <c r="B22" s="14"/>
      <c r="C22" s="14"/>
      <c r="D22" s="15" t="s">
        <v>15</v>
      </c>
      <c r="E22" s="15"/>
      <c r="F22" s="15"/>
      <c r="G22" s="15"/>
    </row>
    <row r="23" spans="1:7" ht="15.75">
      <c r="A23" s="1" t="s">
        <v>16</v>
      </c>
      <c r="B23" s="17"/>
      <c r="C23" s="17"/>
      <c r="D23" s="15" t="s">
        <v>15</v>
      </c>
      <c r="E23" s="16" t="s">
        <v>210</v>
      </c>
      <c r="F23" s="16"/>
      <c r="G23" s="15"/>
    </row>
    <row r="24" spans="1:7" ht="15.75">
      <c r="A24" s="1" t="s">
        <v>17</v>
      </c>
      <c r="B24" s="1"/>
      <c r="C24" s="1"/>
      <c r="D24" s="5"/>
      <c r="E24" s="5"/>
      <c r="F24" s="18"/>
      <c r="G24" s="15"/>
    </row>
    <row r="25" spans="1:7" ht="15.75">
      <c r="A25" s="1" t="s">
        <v>18</v>
      </c>
      <c r="B25" s="1"/>
      <c r="C25" s="14"/>
      <c r="D25" s="9" t="s">
        <v>15</v>
      </c>
      <c r="E25" s="15"/>
      <c r="F25" s="15"/>
      <c r="G25" s="15"/>
    </row>
    <row r="26" spans="1:7" ht="15.75">
      <c r="A26" s="1" t="s">
        <v>19</v>
      </c>
      <c r="B26" s="1"/>
      <c r="C26" s="1"/>
      <c r="D26" s="15" t="s">
        <v>15</v>
      </c>
      <c r="E26" s="16"/>
      <c r="F26" s="16"/>
      <c r="G26" s="15"/>
    </row>
    <row r="27" spans="1:7" ht="15.75">
      <c r="A27" s="1" t="s">
        <v>20</v>
      </c>
      <c r="B27" s="1"/>
      <c r="C27" s="1"/>
      <c r="D27" s="5"/>
      <c r="E27" s="5"/>
      <c r="F27" s="5"/>
      <c r="G27" s="5"/>
    </row>
    <row r="28" spans="1:7" ht="15.75">
      <c r="A28" s="19" t="s">
        <v>21</v>
      </c>
      <c r="B28" s="20"/>
      <c r="C28" s="20"/>
      <c r="D28" s="21" t="s">
        <v>22</v>
      </c>
      <c r="E28" s="22"/>
      <c r="F28" s="22"/>
      <c r="G28" s="15"/>
    </row>
    <row r="29" spans="1:7" ht="15.75">
      <c r="A29" s="1" t="s">
        <v>23</v>
      </c>
      <c r="B29" s="17"/>
      <c r="C29" s="17"/>
      <c r="D29" s="23">
        <v>1</v>
      </c>
      <c r="E29" s="16"/>
      <c r="F29" s="16"/>
      <c r="G29" s="15"/>
    </row>
    <row r="30" spans="1:7" ht="15.75">
      <c r="A30" s="1" t="s">
        <v>24</v>
      </c>
      <c r="B30" s="17"/>
      <c r="C30" s="24" t="s">
        <v>22</v>
      </c>
      <c r="D30" s="4" t="s">
        <v>25</v>
      </c>
      <c r="E30" s="23">
        <v>0</v>
      </c>
      <c r="F30" s="16" t="s">
        <v>26</v>
      </c>
      <c r="G30" s="15"/>
    </row>
    <row r="31" spans="1:7" ht="15.75">
      <c r="A31" s="1" t="s">
        <v>27</v>
      </c>
      <c r="B31" s="1"/>
      <c r="C31" s="17"/>
      <c r="D31" s="16" t="s">
        <v>22</v>
      </c>
      <c r="E31" s="16"/>
      <c r="F31" s="16"/>
      <c r="G31" s="15"/>
    </row>
    <row r="32" spans="1:7" ht="15.75">
      <c r="A32" s="1" t="s">
        <v>28</v>
      </c>
      <c r="B32" s="14"/>
      <c r="C32" s="14"/>
      <c r="D32" s="15" t="s">
        <v>22</v>
      </c>
      <c r="E32" s="15"/>
      <c r="F32" s="15"/>
      <c r="G32" s="15"/>
    </row>
    <row r="33" spans="1:7" ht="15.75">
      <c r="A33" s="1" t="s">
        <v>29</v>
      </c>
      <c r="B33" s="17"/>
      <c r="C33" s="17"/>
      <c r="D33" s="16" t="s">
        <v>22</v>
      </c>
      <c r="E33" s="16"/>
      <c r="F33" s="16"/>
      <c r="G33" s="15"/>
    </row>
    <row r="34" spans="1:7" ht="15.75">
      <c r="A34" s="1" t="s">
        <v>30</v>
      </c>
      <c r="B34" s="17"/>
      <c r="C34" s="17"/>
      <c r="D34" s="23">
        <v>2</v>
      </c>
      <c r="E34" s="16"/>
      <c r="F34" s="16"/>
      <c r="G34" s="15"/>
    </row>
    <row r="35" spans="1:7" ht="15.75">
      <c r="A35" s="1" t="s">
        <v>31</v>
      </c>
      <c r="B35" s="1"/>
      <c r="C35" s="1"/>
      <c r="D35" s="5"/>
      <c r="E35" s="5"/>
      <c r="F35" s="5"/>
      <c r="G35" s="16" t="s">
        <v>22</v>
      </c>
    </row>
    <row r="36" spans="1:7" ht="15.75">
      <c r="A36" s="1" t="s">
        <v>32</v>
      </c>
      <c r="B36" s="1"/>
      <c r="C36" s="1"/>
      <c r="D36" s="5"/>
      <c r="E36" s="5"/>
      <c r="F36" s="5"/>
      <c r="G36" s="5"/>
    </row>
    <row r="37" spans="1:7" ht="15.75">
      <c r="A37" s="1" t="s">
        <v>33</v>
      </c>
      <c r="B37" s="1"/>
      <c r="C37" s="14"/>
      <c r="D37" s="15" t="s">
        <v>22</v>
      </c>
      <c r="E37" s="15"/>
      <c r="F37" s="15"/>
      <c r="G37" s="15"/>
    </row>
    <row r="38" spans="1:7" ht="15.75">
      <c r="A38" s="1" t="s">
        <v>34</v>
      </c>
      <c r="B38" s="1"/>
      <c r="C38" s="1"/>
      <c r="D38" s="5"/>
      <c r="E38" s="5"/>
      <c r="F38" s="5"/>
      <c r="G38" s="5"/>
    </row>
    <row r="39" spans="1:7" ht="15.75">
      <c r="A39" s="1" t="s">
        <v>35</v>
      </c>
      <c r="B39" s="1"/>
      <c r="C39" s="1"/>
      <c r="D39" s="5"/>
      <c r="E39" s="5"/>
      <c r="F39" s="5"/>
      <c r="G39" s="5"/>
    </row>
    <row r="40" spans="1:7" ht="15.75">
      <c r="A40" s="14"/>
      <c r="B40" s="14"/>
      <c r="C40" s="14"/>
      <c r="D40" s="15" t="s">
        <v>22</v>
      </c>
      <c r="E40" s="15"/>
      <c r="F40" s="7"/>
      <c r="G40" s="7"/>
    </row>
    <row r="41" spans="1:7" ht="15.75">
      <c r="A41" s="1" t="s">
        <v>36</v>
      </c>
      <c r="B41" s="17"/>
      <c r="C41" s="17"/>
      <c r="D41" s="23"/>
      <c r="E41" s="27">
        <v>577.368</v>
      </c>
      <c r="F41" s="7" t="s">
        <v>37</v>
      </c>
      <c r="G41" s="7"/>
    </row>
    <row r="42" spans="1:7" ht="15.75">
      <c r="A42" s="1" t="s">
        <v>38</v>
      </c>
      <c r="B42" s="1"/>
      <c r="C42" s="1"/>
      <c r="D42" s="5"/>
      <c r="E42" s="5"/>
      <c r="F42" s="5"/>
      <c r="G42" s="5"/>
    </row>
    <row r="43" spans="1:7" ht="15.75">
      <c r="A43" s="1" t="s">
        <v>39</v>
      </c>
      <c r="B43" s="1"/>
      <c r="C43" s="1"/>
      <c r="D43" s="5"/>
      <c r="E43" s="5"/>
      <c r="F43" s="5"/>
      <c r="G43" s="5"/>
    </row>
    <row r="44" spans="1:7" ht="15.75">
      <c r="A44" s="1" t="s">
        <v>40</v>
      </c>
      <c r="B44" s="14"/>
      <c r="C44" s="25">
        <v>178.2</v>
      </c>
      <c r="D44" s="7" t="s">
        <v>26</v>
      </c>
      <c r="E44" s="7"/>
      <c r="F44" s="5"/>
      <c r="G44" s="5"/>
    </row>
    <row r="45" spans="1:7" ht="15.75">
      <c r="A45" s="1" t="s">
        <v>41</v>
      </c>
      <c r="B45" s="1"/>
      <c r="C45" s="1"/>
      <c r="D45" s="5"/>
      <c r="E45" s="26">
        <v>178.2</v>
      </c>
      <c r="F45" s="7" t="s">
        <v>26</v>
      </c>
      <c r="G45" s="5"/>
    </row>
    <row r="46" spans="1:7" ht="15.75">
      <c r="A46" s="1" t="s">
        <v>42</v>
      </c>
      <c r="B46" s="1"/>
      <c r="C46" s="1"/>
      <c r="D46" s="5"/>
      <c r="E46" s="16">
        <v>142.56</v>
      </c>
      <c r="F46" s="7" t="s">
        <v>26</v>
      </c>
      <c r="G46" s="5"/>
    </row>
    <row r="47" spans="1:7" ht="15.75">
      <c r="A47" s="1" t="s">
        <v>43</v>
      </c>
      <c r="B47" s="1"/>
      <c r="C47" s="1"/>
      <c r="D47" s="5"/>
      <c r="E47" s="5"/>
      <c r="F47" s="5"/>
      <c r="G47" s="5"/>
    </row>
    <row r="48" spans="1:7" ht="15.75">
      <c r="A48" s="1" t="s">
        <v>44</v>
      </c>
      <c r="B48" s="1"/>
      <c r="C48" s="1"/>
      <c r="D48" s="7"/>
      <c r="E48" s="3"/>
      <c r="F48" s="26">
        <v>0</v>
      </c>
      <c r="G48" s="7" t="s">
        <v>26</v>
      </c>
    </row>
    <row r="49" spans="1:7" ht="15.75">
      <c r="A49" s="1" t="s">
        <v>45</v>
      </c>
      <c r="B49" s="1"/>
      <c r="C49" s="1"/>
      <c r="D49" s="5"/>
      <c r="E49" s="5"/>
      <c r="F49" s="26">
        <v>0</v>
      </c>
      <c r="G49" s="5" t="s">
        <v>26</v>
      </c>
    </row>
    <row r="50" spans="1:7" ht="15.75">
      <c r="A50" s="1" t="s">
        <v>46</v>
      </c>
      <c r="B50" s="14"/>
      <c r="C50" s="14"/>
      <c r="D50" s="5" t="s">
        <v>47</v>
      </c>
      <c r="E50" s="5"/>
      <c r="F50" s="5"/>
      <c r="G50" s="5"/>
    </row>
    <row r="51" spans="1:7" ht="15.75">
      <c r="A51" s="1" t="s">
        <v>48</v>
      </c>
      <c r="B51" s="1"/>
      <c r="C51" s="1"/>
      <c r="D51" s="5"/>
      <c r="E51" s="5"/>
      <c r="F51" s="5"/>
      <c r="G51" s="15"/>
    </row>
    <row r="52" spans="1:7" ht="15.75">
      <c r="A52" s="1" t="s">
        <v>49</v>
      </c>
      <c r="B52" s="1"/>
      <c r="C52" s="1"/>
      <c r="D52" s="15"/>
      <c r="E52" s="26">
        <v>0</v>
      </c>
      <c r="F52" s="5" t="s">
        <v>26</v>
      </c>
      <c r="G52" s="5"/>
    </row>
    <row r="53" spans="1:7" ht="15.75">
      <c r="A53" s="1" t="s">
        <v>50</v>
      </c>
      <c r="B53" s="1"/>
      <c r="C53" s="14"/>
      <c r="D53" s="15"/>
      <c r="E53" s="26">
        <v>204.93</v>
      </c>
      <c r="F53" s="5" t="s">
        <v>26</v>
      </c>
      <c r="G53" s="5"/>
    </row>
    <row r="54" spans="1:7" ht="15.75">
      <c r="A54" s="1" t="s">
        <v>51</v>
      </c>
      <c r="B54" s="25"/>
      <c r="C54" s="25">
        <v>204.93</v>
      </c>
      <c r="D54" s="5" t="s">
        <v>26</v>
      </c>
      <c r="E54" s="7"/>
      <c r="F54" s="5"/>
      <c r="G54" s="5"/>
    </row>
    <row r="55" spans="1:7" ht="15.75">
      <c r="A55" s="1" t="s">
        <v>52</v>
      </c>
      <c r="B55" s="1"/>
      <c r="C55" s="1"/>
      <c r="D55" s="5"/>
      <c r="E55" s="5"/>
      <c r="F55" s="5"/>
      <c r="G55" s="5"/>
    </row>
    <row r="56" spans="1:7" ht="15.75">
      <c r="A56" s="25">
        <v>214</v>
      </c>
      <c r="B56" s="1" t="s">
        <v>211</v>
      </c>
      <c r="C56" s="1"/>
      <c r="D56" s="5"/>
      <c r="E56" s="5"/>
      <c r="F56" s="5"/>
      <c r="G56" s="5"/>
    </row>
    <row r="57" spans="1:7" ht="15.75">
      <c r="A57" s="1" t="s">
        <v>53</v>
      </c>
      <c r="B57" s="1"/>
      <c r="C57" s="1"/>
      <c r="D57" s="15"/>
      <c r="E57" s="26">
        <v>0</v>
      </c>
      <c r="F57" s="5" t="s">
        <v>26</v>
      </c>
      <c r="G57" s="5"/>
    </row>
    <row r="58" spans="1:7" ht="15.75">
      <c r="A58" s="1" t="s">
        <v>54</v>
      </c>
      <c r="B58" s="1"/>
      <c r="C58" s="1"/>
      <c r="D58" s="16"/>
      <c r="E58" s="27">
        <v>43</v>
      </c>
      <c r="F58" s="5" t="s">
        <v>26</v>
      </c>
      <c r="G58" s="5"/>
    </row>
    <row r="59" spans="1:7" ht="15.75">
      <c r="A59" s="1" t="s">
        <v>55</v>
      </c>
      <c r="B59" s="14"/>
      <c r="C59" s="25">
        <v>171</v>
      </c>
      <c r="D59" s="5" t="s">
        <v>26</v>
      </c>
      <c r="E59" s="5"/>
      <c r="F59" s="5"/>
      <c r="G59" s="5"/>
    </row>
    <row r="60" spans="1:7" ht="15.75">
      <c r="A60" s="1" t="s">
        <v>56</v>
      </c>
      <c r="B60" s="14"/>
      <c r="C60" s="25">
        <v>0</v>
      </c>
      <c r="D60" s="5" t="s">
        <v>26</v>
      </c>
      <c r="E60" s="5"/>
      <c r="F60" s="5"/>
      <c r="G60" s="5"/>
    </row>
    <row r="61" spans="1:7" ht="15.75">
      <c r="A61" s="1" t="s">
        <v>57</v>
      </c>
      <c r="B61" s="1"/>
      <c r="C61" s="1"/>
      <c r="D61" s="5"/>
      <c r="E61" s="5"/>
      <c r="F61" s="15"/>
      <c r="G61" s="15"/>
    </row>
    <row r="62" spans="1:7" ht="15.75">
      <c r="A62" s="28" t="s">
        <v>58</v>
      </c>
      <c r="B62" s="28"/>
      <c r="C62" s="14">
        <v>3</v>
      </c>
      <c r="D62" s="7" t="s">
        <v>59</v>
      </c>
      <c r="E62" s="7"/>
      <c r="F62" s="7"/>
      <c r="G62" s="7"/>
    </row>
    <row r="63" spans="1:7" ht="15.75">
      <c r="A63" s="28"/>
      <c r="B63" s="29"/>
      <c r="C63" s="29"/>
      <c r="D63" s="30"/>
      <c r="E63" s="30"/>
      <c r="F63" s="30"/>
      <c r="G63" s="30"/>
    </row>
    <row r="64" spans="1:7" ht="15.75">
      <c r="A64" s="28"/>
      <c r="B64" s="29"/>
      <c r="C64" s="29"/>
      <c r="D64" s="30"/>
      <c r="E64" s="30"/>
      <c r="F64" s="30"/>
      <c r="G64" s="30"/>
    </row>
    <row r="65" spans="1:7" ht="15.75">
      <c r="A65" s="77" t="s">
        <v>60</v>
      </c>
      <c r="B65" s="77"/>
      <c r="C65" s="77"/>
      <c r="D65" s="77"/>
      <c r="E65" s="77"/>
      <c r="F65" s="77"/>
      <c r="G65" s="77"/>
    </row>
    <row r="66" spans="1:7" ht="15.75">
      <c r="A66" s="1"/>
      <c r="B66" s="2"/>
      <c r="C66" s="2"/>
      <c r="D66" s="3"/>
      <c r="E66" s="3"/>
      <c r="F66" s="3"/>
      <c r="G66" s="3"/>
    </row>
    <row r="67" spans="1:7" ht="15.75">
      <c r="A67" s="78" t="s">
        <v>212</v>
      </c>
      <c r="B67" s="78"/>
      <c r="C67" s="79"/>
      <c r="D67" s="80" t="s">
        <v>61</v>
      </c>
      <c r="E67" s="80"/>
      <c r="F67" s="80" t="s">
        <v>62</v>
      </c>
      <c r="G67" s="80"/>
    </row>
    <row r="68" spans="1:7" ht="15.75">
      <c r="A68" s="86" t="s">
        <v>63</v>
      </c>
      <c r="B68" s="86"/>
      <c r="C68" s="87"/>
      <c r="D68" s="88" t="s">
        <v>213</v>
      </c>
      <c r="E68" s="88"/>
      <c r="F68" s="88" t="s">
        <v>214</v>
      </c>
      <c r="G68" s="88"/>
    </row>
    <row r="69" spans="1:7" ht="15.75">
      <c r="A69" s="86" t="s">
        <v>64</v>
      </c>
      <c r="B69" s="86"/>
      <c r="C69" s="87"/>
      <c r="D69" s="88" t="s">
        <v>65</v>
      </c>
      <c r="E69" s="88"/>
      <c r="F69" s="88" t="s">
        <v>215</v>
      </c>
      <c r="G69" s="88"/>
    </row>
    <row r="70" spans="1:7" ht="15.75">
      <c r="A70" s="86" t="s">
        <v>66</v>
      </c>
      <c r="B70" s="86"/>
      <c r="C70" s="87"/>
      <c r="D70" s="88" t="s">
        <v>67</v>
      </c>
      <c r="E70" s="88"/>
      <c r="F70" s="88"/>
      <c r="G70" s="88"/>
    </row>
    <row r="71" spans="1:7" ht="15.75">
      <c r="A71" s="85" t="s">
        <v>68</v>
      </c>
      <c r="B71" s="85"/>
      <c r="C71" s="69"/>
      <c r="D71" s="80"/>
      <c r="E71" s="80"/>
      <c r="F71" s="80"/>
      <c r="G71" s="80"/>
    </row>
    <row r="72" spans="1:7" ht="15.75">
      <c r="A72" s="85" t="s">
        <v>69</v>
      </c>
      <c r="B72" s="85"/>
      <c r="C72" s="69"/>
      <c r="D72" s="70" t="s">
        <v>216</v>
      </c>
      <c r="E72" s="71"/>
      <c r="F72" s="70" t="s">
        <v>217</v>
      </c>
      <c r="G72" s="71"/>
    </row>
    <row r="73" spans="1:7" ht="15.75">
      <c r="A73" s="85" t="s">
        <v>70</v>
      </c>
      <c r="B73" s="85"/>
      <c r="C73" s="69"/>
      <c r="D73" s="72"/>
      <c r="E73" s="73"/>
      <c r="F73" s="72"/>
      <c r="G73" s="73"/>
    </row>
    <row r="74" spans="1:7" ht="15.75">
      <c r="A74" s="85" t="s">
        <v>71</v>
      </c>
      <c r="B74" s="85"/>
      <c r="C74" s="69"/>
      <c r="D74" s="74"/>
      <c r="E74" s="75"/>
      <c r="F74" s="74"/>
      <c r="G74" s="75"/>
    </row>
    <row r="75" spans="1:7" ht="15.75">
      <c r="A75" s="85" t="s">
        <v>72</v>
      </c>
      <c r="B75" s="85"/>
      <c r="C75" s="69"/>
      <c r="D75" s="80"/>
      <c r="E75" s="80"/>
      <c r="F75" s="80"/>
      <c r="G75" s="80"/>
    </row>
    <row r="76" spans="1:7" ht="15.75">
      <c r="A76" s="86" t="s">
        <v>73</v>
      </c>
      <c r="B76" s="86"/>
      <c r="C76" s="87"/>
      <c r="D76" s="88" t="s">
        <v>218</v>
      </c>
      <c r="E76" s="88"/>
      <c r="F76" s="88" t="s">
        <v>219</v>
      </c>
      <c r="G76" s="88"/>
    </row>
    <row r="77" spans="1:7" ht="15.75">
      <c r="A77" s="86" t="s">
        <v>74</v>
      </c>
      <c r="B77" s="86"/>
      <c r="C77" s="86"/>
      <c r="D77" s="88" t="s">
        <v>220</v>
      </c>
      <c r="E77" s="88"/>
      <c r="F77" s="88" t="s">
        <v>221</v>
      </c>
      <c r="G77" s="88"/>
    </row>
    <row r="78" spans="1:7" ht="15.75">
      <c r="A78" s="100" t="s">
        <v>75</v>
      </c>
      <c r="B78" s="101"/>
      <c r="C78" s="101"/>
      <c r="D78" s="98"/>
      <c r="E78" s="99"/>
      <c r="F78" s="98"/>
      <c r="G78" s="99"/>
    </row>
    <row r="79" spans="1:7" ht="15.75">
      <c r="A79" s="90" t="s">
        <v>76</v>
      </c>
      <c r="B79" s="91"/>
      <c r="C79" s="91"/>
      <c r="D79" s="92" t="s">
        <v>222</v>
      </c>
      <c r="E79" s="93"/>
      <c r="F79" s="81" t="s">
        <v>223</v>
      </c>
      <c r="G79" s="82"/>
    </row>
    <row r="80" spans="1:7" ht="15.75">
      <c r="A80" s="90" t="s">
        <v>78</v>
      </c>
      <c r="B80" s="91"/>
      <c r="C80" s="91"/>
      <c r="D80" s="92" t="s">
        <v>224</v>
      </c>
      <c r="E80" s="93"/>
      <c r="F80" s="83" t="s">
        <v>225</v>
      </c>
      <c r="G80" s="84"/>
    </row>
    <row r="81" spans="1:7" ht="15.75">
      <c r="A81" s="94" t="s">
        <v>72</v>
      </c>
      <c r="B81" s="95"/>
      <c r="C81" s="95"/>
      <c r="D81" s="96"/>
      <c r="E81" s="97"/>
      <c r="F81" s="96"/>
      <c r="G81" s="97"/>
    </row>
    <row r="82" spans="1:7" ht="15.75">
      <c r="A82" s="100" t="s">
        <v>79</v>
      </c>
      <c r="B82" s="101"/>
      <c r="C82" s="101"/>
      <c r="D82" s="98"/>
      <c r="E82" s="99"/>
      <c r="F82" s="98"/>
      <c r="G82" s="99"/>
    </row>
    <row r="83" spans="1:7" ht="15.75">
      <c r="A83" s="90" t="s">
        <v>81</v>
      </c>
      <c r="B83" s="91"/>
      <c r="C83" s="91"/>
      <c r="D83" s="92"/>
      <c r="E83" s="93"/>
      <c r="F83" s="80"/>
      <c r="G83" s="80"/>
    </row>
    <row r="84" spans="1:7" ht="15.75">
      <c r="A84" s="90" t="s">
        <v>80</v>
      </c>
      <c r="B84" s="91"/>
      <c r="C84" s="91"/>
      <c r="D84" s="92" t="s">
        <v>226</v>
      </c>
      <c r="E84" s="93"/>
      <c r="F84" s="80" t="s">
        <v>227</v>
      </c>
      <c r="G84" s="80"/>
    </row>
    <row r="85" spans="1:7" ht="15.75">
      <c r="A85" s="90" t="s">
        <v>72</v>
      </c>
      <c r="B85" s="91"/>
      <c r="C85" s="91"/>
      <c r="D85" s="92"/>
      <c r="E85" s="93"/>
      <c r="F85" s="92"/>
      <c r="G85" s="93"/>
    </row>
    <row r="86" spans="1:7" ht="15.75">
      <c r="A86" s="100" t="s">
        <v>82</v>
      </c>
      <c r="B86" s="102"/>
      <c r="C86" s="102"/>
      <c r="D86" s="98"/>
      <c r="E86" s="103"/>
      <c r="F86" s="98"/>
      <c r="G86" s="103"/>
    </row>
    <row r="87" spans="1:7" ht="15.75">
      <c r="A87" s="90" t="s">
        <v>83</v>
      </c>
      <c r="B87" s="91"/>
      <c r="C87" s="91"/>
      <c r="D87" s="92" t="s">
        <v>22</v>
      </c>
      <c r="E87" s="93"/>
      <c r="F87" s="92"/>
      <c r="G87" s="93"/>
    </row>
    <row r="88" spans="1:7" ht="15.75">
      <c r="A88" s="90" t="s">
        <v>84</v>
      </c>
      <c r="B88" s="91"/>
      <c r="C88" s="91"/>
      <c r="D88" s="92" t="s">
        <v>22</v>
      </c>
      <c r="E88" s="93"/>
      <c r="F88" s="92"/>
      <c r="G88" s="93"/>
    </row>
    <row r="89" spans="1:7" ht="15.75">
      <c r="A89" s="90" t="s">
        <v>85</v>
      </c>
      <c r="B89" s="91"/>
      <c r="C89" s="91"/>
      <c r="D89" s="92" t="s">
        <v>22</v>
      </c>
      <c r="E89" s="93"/>
      <c r="F89" s="92"/>
      <c r="G89" s="93"/>
    </row>
    <row r="90" spans="1:7" ht="15.75">
      <c r="A90" s="90" t="s">
        <v>86</v>
      </c>
      <c r="B90" s="91"/>
      <c r="C90" s="91"/>
      <c r="D90" s="92" t="s">
        <v>93</v>
      </c>
      <c r="E90" s="93"/>
      <c r="F90" s="92"/>
      <c r="G90" s="93"/>
    </row>
    <row r="91" spans="1:7" ht="15.75">
      <c r="A91" s="90" t="s">
        <v>87</v>
      </c>
      <c r="B91" s="91"/>
      <c r="C91" s="91"/>
      <c r="D91" s="92" t="s">
        <v>22</v>
      </c>
      <c r="E91" s="93"/>
      <c r="F91" s="92"/>
      <c r="G91" s="93"/>
    </row>
    <row r="92" spans="1:7" ht="15.75">
      <c r="A92" s="90" t="s">
        <v>88</v>
      </c>
      <c r="B92" s="91"/>
      <c r="C92" s="91"/>
      <c r="D92" s="92" t="s">
        <v>22</v>
      </c>
      <c r="E92" s="93"/>
      <c r="F92" s="92"/>
      <c r="G92" s="93"/>
    </row>
    <row r="93" spans="1:7" ht="15.75">
      <c r="A93" s="90" t="s">
        <v>89</v>
      </c>
      <c r="B93" s="91"/>
      <c r="C93" s="91"/>
      <c r="D93" s="92" t="s">
        <v>22</v>
      </c>
      <c r="E93" s="93"/>
      <c r="F93" s="92"/>
      <c r="G93" s="93"/>
    </row>
    <row r="94" spans="1:7" ht="15.75">
      <c r="A94" s="90" t="s">
        <v>90</v>
      </c>
      <c r="B94" s="91"/>
      <c r="C94" s="91"/>
      <c r="D94" s="92" t="s">
        <v>22</v>
      </c>
      <c r="E94" s="93"/>
      <c r="F94" s="92"/>
      <c r="G94" s="93"/>
    </row>
    <row r="95" spans="1:7" ht="15.75">
      <c r="A95" s="94" t="s">
        <v>72</v>
      </c>
      <c r="B95" s="95"/>
      <c r="C95" s="95"/>
      <c r="D95" s="96"/>
      <c r="E95" s="97"/>
      <c r="F95" s="96"/>
      <c r="G95" s="97"/>
    </row>
    <row r="96" spans="1:7" ht="15.75">
      <c r="A96" s="100" t="s">
        <v>91</v>
      </c>
      <c r="B96" s="101"/>
      <c r="C96" s="101"/>
      <c r="D96" s="98"/>
      <c r="E96" s="99"/>
      <c r="F96" s="98"/>
      <c r="G96" s="99"/>
    </row>
    <row r="97" spans="1:7" ht="15.75">
      <c r="A97" s="90" t="s">
        <v>92</v>
      </c>
      <c r="B97" s="91"/>
      <c r="C97" s="91"/>
      <c r="D97" s="98" t="s">
        <v>93</v>
      </c>
      <c r="E97" s="99"/>
      <c r="F97" s="92"/>
      <c r="G97" s="93"/>
    </row>
    <row r="98" spans="1:7" ht="15.75">
      <c r="A98" s="90" t="s">
        <v>94</v>
      </c>
      <c r="B98" s="91"/>
      <c r="C98" s="91"/>
      <c r="D98" s="98" t="s">
        <v>22</v>
      </c>
      <c r="E98" s="99"/>
      <c r="F98" s="92"/>
      <c r="G98" s="93"/>
    </row>
    <row r="99" spans="1:7" ht="15.75">
      <c r="A99" s="90" t="s">
        <v>95</v>
      </c>
      <c r="B99" s="91"/>
      <c r="C99" s="91"/>
      <c r="D99" s="92" t="s">
        <v>22</v>
      </c>
      <c r="E99" s="93"/>
      <c r="F99" s="92"/>
      <c r="G99" s="93"/>
    </row>
    <row r="100" spans="1:7" ht="15.75">
      <c r="A100" s="90" t="s">
        <v>96</v>
      </c>
      <c r="B100" s="91"/>
      <c r="C100" s="91"/>
      <c r="D100" s="92" t="s">
        <v>22</v>
      </c>
      <c r="E100" s="93"/>
      <c r="F100" s="92"/>
      <c r="G100" s="93"/>
    </row>
    <row r="101" spans="1:7" ht="15.75">
      <c r="A101" s="90" t="s">
        <v>97</v>
      </c>
      <c r="B101" s="91"/>
      <c r="C101" s="91"/>
      <c r="D101" s="92" t="s">
        <v>93</v>
      </c>
      <c r="E101" s="93"/>
      <c r="F101" s="92"/>
      <c r="G101" s="93"/>
    </row>
    <row r="102" spans="1:7" ht="15.75">
      <c r="A102" s="90" t="s">
        <v>98</v>
      </c>
      <c r="B102" s="91"/>
      <c r="C102" s="91"/>
      <c r="D102" s="92" t="s">
        <v>22</v>
      </c>
      <c r="E102" s="93"/>
      <c r="F102" s="92"/>
      <c r="G102" s="93"/>
    </row>
    <row r="103" spans="1:7" ht="15.75">
      <c r="A103" s="90" t="s">
        <v>99</v>
      </c>
      <c r="B103" s="91"/>
      <c r="C103" s="91"/>
      <c r="D103" s="92" t="s">
        <v>93</v>
      </c>
      <c r="E103" s="93"/>
      <c r="F103" s="92"/>
      <c r="G103" s="93"/>
    </row>
    <row r="104" spans="1:7" ht="15.75">
      <c r="A104" s="90" t="s">
        <v>100</v>
      </c>
      <c r="B104" s="91"/>
      <c r="C104" s="91"/>
      <c r="D104" s="92" t="s">
        <v>22</v>
      </c>
      <c r="E104" s="93"/>
      <c r="F104" s="92"/>
      <c r="G104" s="93"/>
    </row>
    <row r="105" spans="1:7" ht="15.75">
      <c r="A105" s="90" t="s">
        <v>101</v>
      </c>
      <c r="B105" s="91"/>
      <c r="C105" s="91"/>
      <c r="D105" s="92" t="s">
        <v>22</v>
      </c>
      <c r="E105" s="93"/>
      <c r="F105" s="92"/>
      <c r="G105" s="93"/>
    </row>
    <row r="106" spans="1:7" ht="15.75">
      <c r="A106" s="94" t="s">
        <v>72</v>
      </c>
      <c r="B106" s="95"/>
      <c r="C106" s="95"/>
      <c r="D106" s="96"/>
      <c r="E106" s="97"/>
      <c r="F106" s="96"/>
      <c r="G106" s="97"/>
    </row>
    <row r="107" spans="1:7" ht="15.75">
      <c r="A107" s="86" t="s">
        <v>102</v>
      </c>
      <c r="B107" s="86"/>
      <c r="C107" s="87"/>
      <c r="D107" s="88" t="s">
        <v>93</v>
      </c>
      <c r="E107" s="88"/>
      <c r="F107" s="88" t="s">
        <v>77</v>
      </c>
      <c r="G107" s="88"/>
    </row>
    <row r="109" spans="1:8" ht="47.25">
      <c r="A109" s="66" t="s">
        <v>183</v>
      </c>
      <c r="B109" s="2"/>
      <c r="C109" s="2"/>
      <c r="D109" s="3"/>
      <c r="E109" s="3"/>
      <c r="F109" s="3"/>
      <c r="G109" s="3"/>
      <c r="H109" s="3"/>
    </row>
    <row r="110" spans="1:8" ht="15.75">
      <c r="A110" s="1" t="s">
        <v>184</v>
      </c>
      <c r="B110" s="2"/>
      <c r="C110" s="2"/>
      <c r="D110" s="3"/>
      <c r="E110" s="3"/>
      <c r="F110" s="3"/>
      <c r="G110" s="3"/>
      <c r="H110" s="3"/>
    </row>
    <row r="111" spans="1:8" ht="15.75">
      <c r="A111" s="1" t="s">
        <v>185</v>
      </c>
      <c r="B111" s="2"/>
      <c r="C111" s="2"/>
      <c r="D111" s="3"/>
      <c r="E111" s="3"/>
      <c r="F111" s="89" t="s">
        <v>186</v>
      </c>
      <c r="G111" s="89"/>
      <c r="H111" s="3"/>
    </row>
    <row r="112" spans="1:8" ht="15.75">
      <c r="A112" s="1"/>
      <c r="B112" s="2"/>
      <c r="C112" s="2"/>
      <c r="D112" s="3"/>
      <c r="E112" s="3"/>
      <c r="F112" s="3"/>
      <c r="G112" s="3"/>
      <c r="H112" s="3"/>
    </row>
    <row r="113" spans="1:8" ht="15.75">
      <c r="A113" s="1"/>
      <c r="B113" s="2"/>
      <c r="C113" s="2"/>
      <c r="D113" s="3"/>
      <c r="E113" s="3"/>
      <c r="F113" s="3"/>
      <c r="G113" s="3"/>
      <c r="H113" s="3"/>
    </row>
    <row r="114" spans="1:8" ht="15.75">
      <c r="A114" s="62" t="s">
        <v>8</v>
      </c>
      <c r="B114" s="2"/>
      <c r="C114" s="2"/>
      <c r="D114" s="3"/>
      <c r="E114" s="3"/>
      <c r="F114" s="3"/>
      <c r="G114" s="3"/>
      <c r="H114" s="3"/>
    </row>
    <row r="115" spans="1:8" ht="15.75">
      <c r="A115" s="1"/>
      <c r="B115" s="2"/>
      <c r="C115" s="2"/>
      <c r="D115" s="3"/>
      <c r="E115" s="3"/>
      <c r="F115" s="3"/>
      <c r="G115" s="3"/>
      <c r="H115" s="3"/>
    </row>
    <row r="116" spans="1:8" ht="15.75">
      <c r="A116" s="1" t="s">
        <v>187</v>
      </c>
      <c r="B116" s="2"/>
      <c r="C116" s="2"/>
      <c r="D116" s="3"/>
      <c r="E116" s="3"/>
      <c r="F116" s="3"/>
      <c r="G116" s="3"/>
      <c r="H116" s="3"/>
    </row>
  </sheetData>
  <mergeCells count="126">
    <mergeCell ref="F1:G1"/>
    <mergeCell ref="F2:G2"/>
    <mergeCell ref="A15:G15"/>
    <mergeCell ref="A16:G16"/>
    <mergeCell ref="A17:G17"/>
    <mergeCell ref="A65:G65"/>
    <mergeCell ref="A67:C67"/>
    <mergeCell ref="D67:E67"/>
    <mergeCell ref="F67:G67"/>
    <mergeCell ref="A68:C68"/>
    <mergeCell ref="D68:E68"/>
    <mergeCell ref="F68:G68"/>
    <mergeCell ref="A69:C69"/>
    <mergeCell ref="D69:E69"/>
    <mergeCell ref="F69:G69"/>
    <mergeCell ref="A70:C70"/>
    <mergeCell ref="D70:E70"/>
    <mergeCell ref="F70:G70"/>
    <mergeCell ref="A71:C71"/>
    <mergeCell ref="D71:E71"/>
    <mergeCell ref="F71:G71"/>
    <mergeCell ref="A72:C72"/>
    <mergeCell ref="D72:E74"/>
    <mergeCell ref="F72:G74"/>
    <mergeCell ref="A73:C73"/>
    <mergeCell ref="A74:C74"/>
    <mergeCell ref="A75:C75"/>
    <mergeCell ref="D75:E75"/>
    <mergeCell ref="F75:G75"/>
    <mergeCell ref="A76:C76"/>
    <mergeCell ref="D76:E76"/>
    <mergeCell ref="F76:G76"/>
    <mergeCell ref="A77:C77"/>
    <mergeCell ref="D77:E77"/>
    <mergeCell ref="F77:G77"/>
    <mergeCell ref="A78:C78"/>
    <mergeCell ref="D78:E78"/>
    <mergeCell ref="F78:G78"/>
    <mergeCell ref="A79:C79"/>
    <mergeCell ref="D79:E79"/>
    <mergeCell ref="F79:G79"/>
    <mergeCell ref="A80:C80"/>
    <mergeCell ref="D80:E80"/>
    <mergeCell ref="F80:G80"/>
    <mergeCell ref="A81:C81"/>
    <mergeCell ref="D81:E81"/>
    <mergeCell ref="F81:G81"/>
    <mergeCell ref="A82:C82"/>
    <mergeCell ref="D82:E82"/>
    <mergeCell ref="F82:G82"/>
    <mergeCell ref="A83:C83"/>
    <mergeCell ref="D83:E83"/>
    <mergeCell ref="F83:G83"/>
    <mergeCell ref="A84:C84"/>
    <mergeCell ref="D84:E84"/>
    <mergeCell ref="F84:G84"/>
    <mergeCell ref="A85:C85"/>
    <mergeCell ref="D85:E85"/>
    <mergeCell ref="F85:G85"/>
    <mergeCell ref="A86:C86"/>
    <mergeCell ref="D86:E86"/>
    <mergeCell ref="F86:G86"/>
    <mergeCell ref="A87:C87"/>
    <mergeCell ref="D87:E87"/>
    <mergeCell ref="F87:G87"/>
    <mergeCell ref="A88:C88"/>
    <mergeCell ref="D88:E88"/>
    <mergeCell ref="F88:G88"/>
    <mergeCell ref="A89:C89"/>
    <mergeCell ref="D89:E89"/>
    <mergeCell ref="F89:G89"/>
    <mergeCell ref="A90:C90"/>
    <mergeCell ref="D90:E90"/>
    <mergeCell ref="F90:G90"/>
    <mergeCell ref="A91:C91"/>
    <mergeCell ref="D91:E91"/>
    <mergeCell ref="F91:G91"/>
    <mergeCell ref="A92:C92"/>
    <mergeCell ref="D92:E92"/>
    <mergeCell ref="F92:G92"/>
    <mergeCell ref="A93:C93"/>
    <mergeCell ref="D93:E93"/>
    <mergeCell ref="F93:G93"/>
    <mergeCell ref="A94:C94"/>
    <mergeCell ref="D94:E94"/>
    <mergeCell ref="F94:G94"/>
    <mergeCell ref="A95:C95"/>
    <mergeCell ref="D95:E95"/>
    <mergeCell ref="F95:G95"/>
    <mergeCell ref="A96:C96"/>
    <mergeCell ref="D96:E96"/>
    <mergeCell ref="F96:G96"/>
    <mergeCell ref="A97:C97"/>
    <mergeCell ref="D97:E97"/>
    <mergeCell ref="F97:G97"/>
    <mergeCell ref="A98:C98"/>
    <mergeCell ref="D98:E98"/>
    <mergeCell ref="F98:G98"/>
    <mergeCell ref="A99:C99"/>
    <mergeCell ref="D99:E99"/>
    <mergeCell ref="F99:G99"/>
    <mergeCell ref="A100:C100"/>
    <mergeCell ref="D100:E100"/>
    <mergeCell ref="F100:G100"/>
    <mergeCell ref="A101:C101"/>
    <mergeCell ref="D101:E101"/>
    <mergeCell ref="F101:G101"/>
    <mergeCell ref="A102:C102"/>
    <mergeCell ref="D102:E102"/>
    <mergeCell ref="F102:G102"/>
    <mergeCell ref="A103:C103"/>
    <mergeCell ref="D103:E103"/>
    <mergeCell ref="F103:G103"/>
    <mergeCell ref="A104:C104"/>
    <mergeCell ref="D104:E104"/>
    <mergeCell ref="F104:G104"/>
    <mergeCell ref="A105:C105"/>
    <mergeCell ref="D105:E105"/>
    <mergeCell ref="F105:G105"/>
    <mergeCell ref="A106:C106"/>
    <mergeCell ref="D106:E106"/>
    <mergeCell ref="F106:G106"/>
    <mergeCell ref="A107:C107"/>
    <mergeCell ref="D107:E107"/>
    <mergeCell ref="F107:G107"/>
    <mergeCell ref="F111:G1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21"/>
  <sheetViews>
    <sheetView tabSelected="1" workbookViewId="0" topLeftCell="A16">
      <selection activeCell="CL22" sqref="CL22:DD23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103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2" t="s">
        <v>208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66" t="s">
        <v>1</v>
      </c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6"/>
      <c r="BM3" s="166"/>
      <c r="BN3" s="166"/>
      <c r="BO3" s="166"/>
      <c r="BP3" s="166"/>
      <c r="BQ3" s="166"/>
      <c r="BR3" s="166"/>
      <c r="BS3" s="166"/>
      <c r="BT3" s="166"/>
      <c r="BU3" s="166"/>
      <c r="BV3" s="166"/>
      <c r="BW3" s="166"/>
      <c r="BX3" s="166"/>
      <c r="BY3" s="166"/>
      <c r="BZ3" s="166"/>
      <c r="CA3" s="166"/>
      <c r="CB3" s="166"/>
      <c r="CC3" s="166"/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6"/>
      <c r="CT3" s="166"/>
      <c r="CU3" s="166"/>
      <c r="CV3" s="166"/>
      <c r="CW3" s="166"/>
      <c r="CX3" s="166"/>
      <c r="CY3" s="166"/>
      <c r="CZ3" s="166"/>
      <c r="DA3" s="166"/>
      <c r="DB3" s="166"/>
      <c r="DC3" s="166"/>
      <c r="DD3" s="166"/>
    </row>
    <row r="4" spans="1:108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91" t="s">
        <v>2</v>
      </c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67"/>
      <c r="BN4" s="167"/>
      <c r="BO4" s="167"/>
      <c r="BP4" s="167"/>
      <c r="BQ4" s="167"/>
      <c r="BR4" s="167"/>
      <c r="BS4" s="167"/>
      <c r="BT4" s="167"/>
      <c r="BU4" s="167"/>
      <c r="BV4" s="167"/>
      <c r="BW4" s="167"/>
      <c r="BX4" s="167"/>
      <c r="BY4" s="167"/>
      <c r="BZ4" s="167"/>
      <c r="CA4" s="167"/>
      <c r="CB4" s="167"/>
      <c r="CC4" s="167"/>
      <c r="CD4" s="167"/>
      <c r="CE4" s="167"/>
      <c r="CF4" s="167"/>
      <c r="CG4" s="167"/>
      <c r="CH4" s="167"/>
      <c r="CI4" s="167"/>
      <c r="CJ4" s="167"/>
      <c r="CK4" s="167"/>
      <c r="CL4" s="167"/>
      <c r="CM4" s="167"/>
      <c r="CN4" s="167"/>
      <c r="CO4" s="167"/>
      <c r="CP4" s="167"/>
      <c r="CQ4" s="167"/>
      <c r="CR4" s="167"/>
      <c r="CS4" s="167"/>
      <c r="CT4" s="167"/>
      <c r="CU4" s="167"/>
      <c r="CV4" s="167"/>
      <c r="CW4" s="167"/>
      <c r="CX4" s="167"/>
      <c r="CY4" s="167"/>
      <c r="CZ4" s="167"/>
      <c r="DA4" s="167"/>
      <c r="DB4" s="167"/>
      <c r="DC4" s="167"/>
      <c r="DD4" s="167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68" t="s">
        <v>3</v>
      </c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8"/>
      <c r="BQ5" s="168"/>
      <c r="BR5" s="168"/>
      <c r="BS5" s="168"/>
      <c r="BT5" s="168"/>
      <c r="BU5" s="168"/>
      <c r="BV5" s="168"/>
      <c r="BW5" s="168"/>
      <c r="BX5" s="168"/>
      <c r="BY5" s="168"/>
      <c r="BZ5" s="168"/>
      <c r="CA5" s="168"/>
      <c r="CB5" s="168"/>
      <c r="CC5" s="168"/>
      <c r="CD5" s="168"/>
      <c r="CE5" s="168"/>
      <c r="CF5" s="168"/>
      <c r="CG5" s="168"/>
      <c r="CH5" s="168"/>
      <c r="CI5" s="168"/>
      <c r="CJ5" s="168"/>
      <c r="CK5" s="168"/>
      <c r="CL5" s="168"/>
      <c r="CM5" s="168"/>
      <c r="CN5" s="168"/>
      <c r="CO5" s="168"/>
      <c r="CP5" s="168"/>
      <c r="CQ5" s="168"/>
      <c r="CR5" s="168"/>
      <c r="CS5" s="168"/>
      <c r="CT5" s="168"/>
      <c r="CU5" s="168"/>
      <c r="CV5" s="168"/>
      <c r="CW5" s="168"/>
      <c r="CX5" s="168"/>
      <c r="CY5" s="168"/>
      <c r="CZ5" s="168"/>
      <c r="DA5" s="168"/>
      <c r="DB5" s="168"/>
      <c r="DC5" s="168"/>
      <c r="DD5" s="168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163"/>
      <c r="CE8" s="163"/>
      <c r="CF8" s="163"/>
      <c r="CG8" s="163"/>
      <c r="CH8" s="163"/>
      <c r="CI8" s="34"/>
      <c r="CJ8" s="34"/>
      <c r="CK8" s="34" t="s">
        <v>5</v>
      </c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62" t="s">
        <v>104</v>
      </c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2"/>
      <c r="DB10" s="162"/>
      <c r="DC10" s="162"/>
      <c r="DD10" s="162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105</v>
      </c>
      <c r="BG13" s="2"/>
      <c r="BH13" s="163"/>
      <c r="BI13" s="163"/>
      <c r="BJ13" s="163"/>
      <c r="BK13" s="163"/>
      <c r="BL13" s="163"/>
      <c r="BM13" s="2" t="s">
        <v>105</v>
      </c>
      <c r="BN13" s="2"/>
      <c r="BO13" s="2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64">
        <v>20</v>
      </c>
      <c r="CO13" s="164"/>
      <c r="CP13" s="164"/>
      <c r="CQ13" s="164"/>
      <c r="CR13" s="164"/>
      <c r="CS13" s="164"/>
      <c r="CT13" s="165"/>
      <c r="CU13" s="165"/>
      <c r="CV13" s="165"/>
      <c r="CW13" s="2" t="s">
        <v>106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8"/>
      <c r="BI14" s="38"/>
      <c r="BJ14" s="38"/>
      <c r="BK14" s="38"/>
      <c r="BL14" s="38"/>
      <c r="BM14" s="2"/>
      <c r="BN14" s="2"/>
      <c r="BO14" s="2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7"/>
      <c r="CO14" s="37"/>
      <c r="CP14" s="37"/>
      <c r="CQ14" s="37"/>
      <c r="CR14" s="37"/>
      <c r="CS14" s="37"/>
      <c r="CT14" s="33"/>
      <c r="CU14" s="33"/>
      <c r="CV14" s="33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61" t="s">
        <v>107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1"/>
      <c r="BJ15" s="161"/>
      <c r="BK15" s="161"/>
      <c r="BL15" s="161"/>
      <c r="BM15" s="161"/>
      <c r="BN15" s="161"/>
      <c r="BO15" s="161"/>
      <c r="BP15" s="161"/>
      <c r="BQ15" s="161"/>
      <c r="BR15" s="161"/>
      <c r="BS15" s="161"/>
      <c r="BT15" s="161"/>
      <c r="BU15" s="161"/>
      <c r="BV15" s="161"/>
      <c r="BW15" s="161"/>
      <c r="BX15" s="161"/>
      <c r="BY15" s="161"/>
      <c r="BZ15" s="161"/>
      <c r="CA15" s="161"/>
      <c r="CB15" s="161"/>
      <c r="CC15" s="161"/>
      <c r="CD15" s="161"/>
      <c r="CE15" s="161"/>
      <c r="CF15" s="161"/>
      <c r="CG15" s="161"/>
      <c r="CH15" s="161"/>
      <c r="CI15" s="161"/>
      <c r="CJ15" s="161"/>
      <c r="CK15" s="161"/>
      <c r="CL15" s="161"/>
      <c r="CM15" s="161"/>
      <c r="CN15" s="161"/>
      <c r="CO15" s="161"/>
      <c r="CP15" s="161"/>
      <c r="CQ15" s="161"/>
      <c r="CR15" s="161"/>
      <c r="CS15" s="161"/>
      <c r="CT15" s="161"/>
      <c r="CU15" s="161"/>
      <c r="CV15" s="161"/>
      <c r="CW15" s="161"/>
      <c r="CX15" s="161"/>
      <c r="CY15" s="161"/>
      <c r="CZ15" s="161"/>
      <c r="DA15" s="161"/>
      <c r="DB15" s="161"/>
      <c r="DC15" s="161"/>
      <c r="DD15" s="161"/>
    </row>
    <row r="16" spans="1:108" ht="16.5">
      <c r="A16" s="161" t="s">
        <v>108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  <c r="BF16" s="161"/>
      <c r="BG16" s="161"/>
      <c r="BH16" s="161"/>
      <c r="BI16" s="161"/>
      <c r="BJ16" s="161"/>
      <c r="BK16" s="161"/>
      <c r="BL16" s="161"/>
      <c r="BM16" s="161"/>
      <c r="BN16" s="161"/>
      <c r="BO16" s="161"/>
      <c r="BP16" s="161"/>
      <c r="BQ16" s="161"/>
      <c r="BR16" s="161"/>
      <c r="BS16" s="161"/>
      <c r="BT16" s="161"/>
      <c r="BU16" s="161"/>
      <c r="BV16" s="161"/>
      <c r="BW16" s="161"/>
      <c r="BX16" s="161"/>
      <c r="BY16" s="161"/>
      <c r="BZ16" s="161"/>
      <c r="CA16" s="161"/>
      <c r="CB16" s="161"/>
      <c r="CC16" s="161"/>
      <c r="CD16" s="161"/>
      <c r="CE16" s="161"/>
      <c r="CF16" s="161"/>
      <c r="CG16" s="161"/>
      <c r="CH16" s="161"/>
      <c r="CI16" s="161"/>
      <c r="CJ16" s="161"/>
      <c r="CK16" s="161"/>
      <c r="CL16" s="161"/>
      <c r="CM16" s="161"/>
      <c r="CN16" s="161"/>
      <c r="CO16" s="161"/>
      <c r="CP16" s="161"/>
      <c r="CQ16" s="161"/>
      <c r="CR16" s="161"/>
      <c r="CS16" s="161"/>
      <c r="CT16" s="161"/>
      <c r="CU16" s="161"/>
      <c r="CV16" s="161"/>
      <c r="CW16" s="161"/>
      <c r="CX16" s="161"/>
      <c r="CY16" s="161"/>
      <c r="CZ16" s="161"/>
      <c r="DA16" s="161"/>
      <c r="DB16" s="161"/>
      <c r="DC16" s="161"/>
      <c r="DD16" s="161"/>
    </row>
    <row r="17" spans="1:108" ht="16.5">
      <c r="A17" s="161" t="s">
        <v>109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/>
      <c r="BA17" s="161"/>
      <c r="BB17" s="161"/>
      <c r="BC17" s="161"/>
      <c r="BD17" s="161"/>
      <c r="BE17" s="161"/>
      <c r="BF17" s="161"/>
      <c r="BG17" s="161"/>
      <c r="BH17" s="161"/>
      <c r="BI17" s="161"/>
      <c r="BJ17" s="161"/>
      <c r="BK17" s="161"/>
      <c r="BL17" s="161"/>
      <c r="BM17" s="161"/>
      <c r="BN17" s="161"/>
      <c r="BO17" s="161"/>
      <c r="BP17" s="161"/>
      <c r="BQ17" s="161"/>
      <c r="BR17" s="161"/>
      <c r="BS17" s="161"/>
      <c r="BT17" s="161"/>
      <c r="BU17" s="161"/>
      <c r="BV17" s="161"/>
      <c r="BW17" s="161"/>
      <c r="BX17" s="161"/>
      <c r="BY17" s="161"/>
      <c r="BZ17" s="161"/>
      <c r="CA17" s="161"/>
      <c r="CB17" s="161"/>
      <c r="CC17" s="161"/>
      <c r="CD17" s="161"/>
      <c r="CE17" s="161"/>
      <c r="CF17" s="161"/>
      <c r="CG17" s="161"/>
      <c r="CH17" s="161"/>
      <c r="CI17" s="161"/>
      <c r="CJ17" s="161"/>
      <c r="CK17" s="161"/>
      <c r="CL17" s="161"/>
      <c r="CM17" s="161"/>
      <c r="CN17" s="161"/>
      <c r="CO17" s="161"/>
      <c r="CP17" s="161"/>
      <c r="CQ17" s="161"/>
      <c r="CR17" s="161"/>
      <c r="CS17" s="161"/>
      <c r="CT17" s="161"/>
      <c r="CU17" s="161"/>
      <c r="CV17" s="161"/>
      <c r="CW17" s="161"/>
      <c r="CX17" s="161"/>
      <c r="CY17" s="161"/>
      <c r="CZ17" s="161"/>
      <c r="DA17" s="161"/>
      <c r="DB17" s="161"/>
      <c r="DC17" s="161"/>
      <c r="DD17" s="161"/>
    </row>
    <row r="18" spans="1:108" ht="16.5">
      <c r="A18" s="161" t="s">
        <v>110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1"/>
      <c r="BB18" s="161"/>
      <c r="BC18" s="161"/>
      <c r="BD18" s="161"/>
      <c r="BE18" s="161"/>
      <c r="BF18" s="161"/>
      <c r="BG18" s="161"/>
      <c r="BH18" s="161"/>
      <c r="BI18" s="161"/>
      <c r="BJ18" s="161"/>
      <c r="BK18" s="161"/>
      <c r="BL18" s="161"/>
      <c r="BM18" s="161"/>
      <c r="BN18" s="161"/>
      <c r="BO18" s="161"/>
      <c r="BP18" s="161"/>
      <c r="BQ18" s="161"/>
      <c r="BR18" s="161"/>
      <c r="BS18" s="161"/>
      <c r="BT18" s="161"/>
      <c r="BU18" s="161"/>
      <c r="BV18" s="161"/>
      <c r="BW18" s="161"/>
      <c r="BX18" s="161"/>
      <c r="BY18" s="161"/>
      <c r="BZ18" s="161"/>
      <c r="CA18" s="161"/>
      <c r="CB18" s="161"/>
      <c r="CC18" s="161"/>
      <c r="CD18" s="161"/>
      <c r="CE18" s="161"/>
      <c r="CF18" s="161"/>
      <c r="CG18" s="161"/>
      <c r="CH18" s="161"/>
      <c r="CI18" s="161"/>
      <c r="CJ18" s="161"/>
      <c r="CK18" s="161"/>
      <c r="CL18" s="161"/>
      <c r="CM18" s="161"/>
      <c r="CN18" s="161"/>
      <c r="CO18" s="161"/>
      <c r="CP18" s="161"/>
      <c r="CQ18" s="161"/>
      <c r="CR18" s="161"/>
      <c r="CS18" s="161"/>
      <c r="CT18" s="161"/>
      <c r="CU18" s="161"/>
      <c r="CV18" s="161"/>
      <c r="CW18" s="161"/>
      <c r="CX18" s="161"/>
      <c r="CY18" s="161"/>
      <c r="CZ18" s="161"/>
      <c r="DA18" s="161"/>
      <c r="DB18" s="161"/>
      <c r="DC18" s="161"/>
      <c r="DD18" s="161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60" t="s">
        <v>209</v>
      </c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  <c r="BV19" s="160"/>
      <c r="BW19" s="160"/>
      <c r="BX19" s="160"/>
      <c r="BY19" s="160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>
      <c r="A20" s="78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 t="s">
        <v>111</v>
      </c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 t="s">
        <v>112</v>
      </c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 t="s">
        <v>113</v>
      </c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</row>
    <row r="21" spans="1:108" ht="15.75">
      <c r="A21" s="78" t="s">
        <v>114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</row>
    <row r="22" spans="1:108" ht="15.75">
      <c r="A22" s="40"/>
      <c r="B22" s="126" t="s">
        <v>115</v>
      </c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7"/>
      <c r="AS22" s="40"/>
      <c r="AT22" s="105">
        <v>0</v>
      </c>
      <c r="AU22" s="105"/>
      <c r="AV22" s="105"/>
      <c r="AW22" s="105"/>
      <c r="AX22" s="105"/>
      <c r="AY22" s="105"/>
      <c r="AZ22" s="41"/>
      <c r="BA22" s="42" t="s">
        <v>116</v>
      </c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3"/>
      <c r="BT22" s="157">
        <v>0</v>
      </c>
      <c r="BU22" s="158"/>
      <c r="BV22" s="158"/>
      <c r="BW22" s="158"/>
      <c r="BX22" s="158"/>
      <c r="BY22" s="158"/>
      <c r="BZ22" s="158"/>
      <c r="CA22" s="158"/>
      <c r="CB22" s="158"/>
      <c r="CC22" s="158"/>
      <c r="CD22" s="158"/>
      <c r="CE22" s="158"/>
      <c r="CF22" s="158"/>
      <c r="CG22" s="158"/>
      <c r="CH22" s="158"/>
      <c r="CI22" s="158"/>
      <c r="CJ22" s="158"/>
      <c r="CK22" s="159"/>
      <c r="CL22" s="157">
        <v>0</v>
      </c>
      <c r="CM22" s="158"/>
      <c r="CN22" s="158"/>
      <c r="CO22" s="158"/>
      <c r="CP22" s="158"/>
      <c r="CQ22" s="158"/>
      <c r="CR22" s="158"/>
      <c r="CS22" s="158"/>
      <c r="CT22" s="158"/>
      <c r="CU22" s="158"/>
      <c r="CV22" s="158"/>
      <c r="CW22" s="158"/>
      <c r="CX22" s="158"/>
      <c r="CY22" s="158"/>
      <c r="CZ22" s="158"/>
      <c r="DA22" s="158"/>
      <c r="DB22" s="158"/>
      <c r="DC22" s="158"/>
      <c r="DD22" s="159"/>
    </row>
    <row r="23" spans="1:108" ht="15.75">
      <c r="A23" s="44"/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9"/>
      <c r="AS23" s="123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5"/>
      <c r="BT23" s="143"/>
      <c r="BU23" s="144"/>
      <c r="BV23" s="144"/>
      <c r="BW23" s="144"/>
      <c r="BX23" s="144"/>
      <c r="BY23" s="144"/>
      <c r="BZ23" s="144"/>
      <c r="CA23" s="144"/>
      <c r="CB23" s="144"/>
      <c r="CC23" s="144"/>
      <c r="CD23" s="144"/>
      <c r="CE23" s="144"/>
      <c r="CF23" s="144"/>
      <c r="CG23" s="144"/>
      <c r="CH23" s="144"/>
      <c r="CI23" s="144"/>
      <c r="CJ23" s="144"/>
      <c r="CK23" s="145"/>
      <c r="CL23" s="143"/>
      <c r="CM23" s="144"/>
      <c r="CN23" s="144"/>
      <c r="CO23" s="144"/>
      <c r="CP23" s="144"/>
      <c r="CQ23" s="144"/>
      <c r="CR23" s="144"/>
      <c r="CS23" s="144"/>
      <c r="CT23" s="144"/>
      <c r="CU23" s="144"/>
      <c r="CV23" s="144"/>
      <c r="CW23" s="144"/>
      <c r="CX23" s="144"/>
      <c r="CY23" s="144"/>
      <c r="CZ23" s="144"/>
      <c r="DA23" s="144"/>
      <c r="DB23" s="144"/>
      <c r="DC23" s="144"/>
      <c r="DD23" s="145"/>
    </row>
    <row r="24" spans="1:108" ht="15.75">
      <c r="A24" s="40"/>
      <c r="B24" s="126" t="s">
        <v>117</v>
      </c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7"/>
      <c r="AS24" s="40"/>
      <c r="AT24" s="105">
        <v>0</v>
      </c>
      <c r="AU24" s="105"/>
      <c r="AV24" s="105"/>
      <c r="AW24" s="105"/>
      <c r="AX24" s="105"/>
      <c r="AY24" s="105"/>
      <c r="AZ24" s="41"/>
      <c r="BA24" s="42" t="s">
        <v>118</v>
      </c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3"/>
      <c r="BT24" s="117">
        <v>0</v>
      </c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9"/>
      <c r="CL24" s="117">
        <v>0</v>
      </c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  <c r="DB24" s="118"/>
      <c r="DC24" s="118"/>
      <c r="DD24" s="119"/>
    </row>
    <row r="25" spans="1:108" ht="15.75">
      <c r="A25" s="44"/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9"/>
      <c r="AS25" s="123"/>
      <c r="AT25" s="124"/>
      <c r="AU25" s="124"/>
      <c r="AV25" s="124"/>
      <c r="AW25" s="124"/>
      <c r="AX25" s="124"/>
      <c r="AY25" s="124"/>
      <c r="AZ25" s="124"/>
      <c r="BA25" s="124"/>
      <c r="BB25" s="124"/>
      <c r="BC25" s="124"/>
      <c r="BD25" s="124"/>
      <c r="BE25" s="124"/>
      <c r="BF25" s="124"/>
      <c r="BG25" s="124"/>
      <c r="BH25" s="124"/>
      <c r="BI25" s="124"/>
      <c r="BJ25" s="124"/>
      <c r="BK25" s="124"/>
      <c r="BL25" s="124"/>
      <c r="BM25" s="124"/>
      <c r="BN25" s="124"/>
      <c r="BO25" s="124"/>
      <c r="BP25" s="124"/>
      <c r="BQ25" s="124"/>
      <c r="BR25" s="124"/>
      <c r="BS25" s="125"/>
      <c r="BT25" s="120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2"/>
      <c r="CL25" s="120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2"/>
    </row>
    <row r="26" spans="1:108" ht="15.75">
      <c r="A26" s="40"/>
      <c r="B26" s="126" t="s">
        <v>119</v>
      </c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7"/>
      <c r="AS26" s="40"/>
      <c r="AT26" s="105">
        <v>0</v>
      </c>
      <c r="AU26" s="105"/>
      <c r="AV26" s="105"/>
      <c r="AW26" s="105"/>
      <c r="AX26" s="105"/>
      <c r="AY26" s="105"/>
      <c r="AZ26" s="41"/>
      <c r="BA26" s="42" t="s">
        <v>116</v>
      </c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3"/>
      <c r="BT26" s="117">
        <v>0</v>
      </c>
      <c r="BU26" s="118"/>
      <c r="BV26" s="118"/>
      <c r="BW26" s="118"/>
      <c r="BX26" s="118"/>
      <c r="BY26" s="118"/>
      <c r="BZ26" s="118"/>
      <c r="CA26" s="118"/>
      <c r="CB26" s="118"/>
      <c r="CC26" s="118"/>
      <c r="CD26" s="118"/>
      <c r="CE26" s="118"/>
      <c r="CF26" s="118"/>
      <c r="CG26" s="118"/>
      <c r="CH26" s="118"/>
      <c r="CI26" s="118"/>
      <c r="CJ26" s="118"/>
      <c r="CK26" s="119"/>
      <c r="CL26" s="117">
        <v>0</v>
      </c>
      <c r="CM26" s="118"/>
      <c r="CN26" s="118"/>
      <c r="CO26" s="118"/>
      <c r="CP26" s="118"/>
      <c r="CQ26" s="118"/>
      <c r="CR26" s="118"/>
      <c r="CS26" s="118"/>
      <c r="CT26" s="118"/>
      <c r="CU26" s="118"/>
      <c r="CV26" s="118"/>
      <c r="CW26" s="118"/>
      <c r="CX26" s="118"/>
      <c r="CY26" s="118"/>
      <c r="CZ26" s="118"/>
      <c r="DA26" s="118"/>
      <c r="DB26" s="118"/>
      <c r="DC26" s="118"/>
      <c r="DD26" s="119"/>
    </row>
    <row r="27" spans="1:108" ht="15.75">
      <c r="A27" s="44"/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9"/>
      <c r="AS27" s="123"/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  <c r="BD27" s="124"/>
      <c r="BE27" s="124"/>
      <c r="BF27" s="124"/>
      <c r="BG27" s="124"/>
      <c r="BH27" s="124"/>
      <c r="BI27" s="124"/>
      <c r="BJ27" s="124"/>
      <c r="BK27" s="124"/>
      <c r="BL27" s="124"/>
      <c r="BM27" s="124"/>
      <c r="BN27" s="124"/>
      <c r="BO27" s="124"/>
      <c r="BP27" s="124"/>
      <c r="BQ27" s="124"/>
      <c r="BR27" s="124"/>
      <c r="BS27" s="125"/>
      <c r="BT27" s="120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2"/>
      <c r="CL27" s="120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2"/>
    </row>
    <row r="28" spans="1:108" ht="15.75">
      <c r="A28" s="40"/>
      <c r="B28" s="126" t="s">
        <v>120</v>
      </c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7"/>
      <c r="AS28" s="40"/>
      <c r="AT28" s="105">
        <v>0</v>
      </c>
      <c r="AU28" s="105"/>
      <c r="AV28" s="105"/>
      <c r="AW28" s="105"/>
      <c r="AX28" s="105"/>
      <c r="AY28" s="105"/>
      <c r="AZ28" s="41"/>
      <c r="BA28" s="130" t="s">
        <v>121</v>
      </c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130"/>
      <c r="BN28" s="130"/>
      <c r="BO28" s="130"/>
      <c r="BP28" s="130"/>
      <c r="BQ28" s="130"/>
      <c r="BR28" s="130"/>
      <c r="BS28" s="131"/>
      <c r="BT28" s="117">
        <v>0</v>
      </c>
      <c r="BU28" s="118"/>
      <c r="BV28" s="118"/>
      <c r="BW28" s="118"/>
      <c r="BX28" s="118"/>
      <c r="BY28" s="118"/>
      <c r="BZ28" s="118"/>
      <c r="CA28" s="118"/>
      <c r="CB28" s="118"/>
      <c r="CC28" s="118"/>
      <c r="CD28" s="118"/>
      <c r="CE28" s="118"/>
      <c r="CF28" s="118"/>
      <c r="CG28" s="118"/>
      <c r="CH28" s="118"/>
      <c r="CI28" s="118"/>
      <c r="CJ28" s="118"/>
      <c r="CK28" s="119"/>
      <c r="CL28" s="117">
        <v>0</v>
      </c>
      <c r="CM28" s="118"/>
      <c r="CN28" s="118"/>
      <c r="CO28" s="118"/>
      <c r="CP28" s="118"/>
      <c r="CQ28" s="118"/>
      <c r="CR28" s="118"/>
      <c r="CS28" s="118"/>
      <c r="CT28" s="118"/>
      <c r="CU28" s="118"/>
      <c r="CV28" s="118"/>
      <c r="CW28" s="118"/>
      <c r="CX28" s="118"/>
      <c r="CY28" s="118"/>
      <c r="CZ28" s="118"/>
      <c r="DA28" s="118"/>
      <c r="DB28" s="118"/>
      <c r="DC28" s="118"/>
      <c r="DD28" s="119"/>
    </row>
    <row r="29" spans="1:108" ht="15.75">
      <c r="A29" s="44"/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9"/>
      <c r="AS29" s="123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BM29" s="124"/>
      <c r="BN29" s="124"/>
      <c r="BO29" s="124"/>
      <c r="BP29" s="124"/>
      <c r="BQ29" s="124"/>
      <c r="BR29" s="124"/>
      <c r="BS29" s="125"/>
      <c r="BT29" s="120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2"/>
      <c r="CL29" s="120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2"/>
    </row>
    <row r="30" spans="1:108" ht="15.75">
      <c r="A30" s="78" t="s">
        <v>122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</row>
    <row r="31" spans="1:108" ht="15.75">
      <c r="A31" s="40"/>
      <c r="B31" s="126" t="s">
        <v>123</v>
      </c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7"/>
      <c r="AS31" s="40"/>
      <c r="AT31" s="105">
        <v>3</v>
      </c>
      <c r="AU31" s="105"/>
      <c r="AV31" s="105"/>
      <c r="AW31" s="105"/>
      <c r="AX31" s="105"/>
      <c r="AY31" s="105"/>
      <c r="AZ31" s="41"/>
      <c r="BA31" s="42" t="s">
        <v>116</v>
      </c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3"/>
      <c r="BT31" s="117">
        <v>1856.5790214337262</v>
      </c>
      <c r="BU31" s="118"/>
      <c r="BV31" s="118"/>
      <c r="BW31" s="118"/>
      <c r="BX31" s="118"/>
      <c r="BY31" s="118"/>
      <c r="BZ31" s="118"/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9"/>
      <c r="CL31" s="117">
        <v>0.8682094189271073</v>
      </c>
      <c r="CM31" s="118"/>
      <c r="CN31" s="118"/>
      <c r="CO31" s="118"/>
      <c r="CP31" s="118"/>
      <c r="CQ31" s="118"/>
      <c r="CR31" s="118"/>
      <c r="CS31" s="118"/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9"/>
    </row>
    <row r="32" spans="1:108" ht="15.75">
      <c r="A32" s="44"/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9"/>
      <c r="AS32" s="123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4"/>
      <c r="BL32" s="124"/>
      <c r="BM32" s="124"/>
      <c r="BN32" s="124"/>
      <c r="BO32" s="124"/>
      <c r="BP32" s="124"/>
      <c r="BQ32" s="124"/>
      <c r="BR32" s="124"/>
      <c r="BS32" s="125"/>
      <c r="BT32" s="120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  <c r="CJ32" s="121"/>
      <c r="CK32" s="122"/>
      <c r="CL32" s="120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2"/>
    </row>
    <row r="33" spans="1:108" ht="15.75">
      <c r="A33" s="40"/>
      <c r="B33" s="126" t="s">
        <v>124</v>
      </c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7"/>
      <c r="AS33" s="40"/>
      <c r="AT33" s="105">
        <v>0</v>
      </c>
      <c r="AU33" s="105"/>
      <c r="AV33" s="105"/>
      <c r="AW33" s="105"/>
      <c r="AX33" s="105"/>
      <c r="AY33" s="105"/>
      <c r="AZ33" s="41"/>
      <c r="BA33" s="42" t="s">
        <v>116</v>
      </c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3"/>
      <c r="BT33" s="117">
        <v>0</v>
      </c>
      <c r="BU33" s="118"/>
      <c r="BV33" s="118"/>
      <c r="BW33" s="118"/>
      <c r="BX33" s="118"/>
      <c r="BY33" s="118"/>
      <c r="BZ33" s="118"/>
      <c r="CA33" s="118"/>
      <c r="CB33" s="118"/>
      <c r="CC33" s="118"/>
      <c r="CD33" s="118"/>
      <c r="CE33" s="118"/>
      <c r="CF33" s="118"/>
      <c r="CG33" s="118"/>
      <c r="CH33" s="118"/>
      <c r="CI33" s="118"/>
      <c r="CJ33" s="118"/>
      <c r="CK33" s="119"/>
      <c r="CL33" s="117">
        <v>0</v>
      </c>
      <c r="CM33" s="118"/>
      <c r="CN33" s="118"/>
      <c r="CO33" s="118"/>
      <c r="CP33" s="118"/>
      <c r="CQ33" s="118"/>
      <c r="CR33" s="118"/>
      <c r="CS33" s="118"/>
      <c r="CT33" s="118"/>
      <c r="CU33" s="118"/>
      <c r="CV33" s="118"/>
      <c r="CW33" s="118"/>
      <c r="CX33" s="118"/>
      <c r="CY33" s="118"/>
      <c r="CZ33" s="118"/>
      <c r="DA33" s="118"/>
      <c r="DB33" s="118"/>
      <c r="DC33" s="118"/>
      <c r="DD33" s="119"/>
    </row>
    <row r="34" spans="1:108" ht="15.75">
      <c r="A34" s="44"/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9"/>
      <c r="AS34" s="123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4"/>
      <c r="BM34" s="124"/>
      <c r="BN34" s="124"/>
      <c r="BO34" s="124"/>
      <c r="BP34" s="124"/>
      <c r="BQ34" s="124"/>
      <c r="BR34" s="124"/>
      <c r="BS34" s="125"/>
      <c r="BT34" s="120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2"/>
      <c r="CL34" s="120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2"/>
    </row>
    <row r="35" spans="1:108" ht="15.75">
      <c r="A35" s="40"/>
      <c r="B35" s="126" t="s">
        <v>125</v>
      </c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7"/>
      <c r="AS35" s="40"/>
      <c r="AT35" s="105">
        <v>3</v>
      </c>
      <c r="AU35" s="105"/>
      <c r="AV35" s="105"/>
      <c r="AW35" s="105"/>
      <c r="AX35" s="105"/>
      <c r="AY35" s="105"/>
      <c r="AZ35" s="41"/>
      <c r="BA35" s="42" t="s">
        <v>116</v>
      </c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3"/>
      <c r="BT35" s="117">
        <v>1464.4882772150322</v>
      </c>
      <c r="BU35" s="118"/>
      <c r="BV35" s="118"/>
      <c r="BW35" s="118"/>
      <c r="BX35" s="118"/>
      <c r="BY35" s="118"/>
      <c r="BZ35" s="118"/>
      <c r="CA35" s="118"/>
      <c r="CB35" s="118"/>
      <c r="CC35" s="118"/>
      <c r="CD35" s="118"/>
      <c r="CE35" s="118"/>
      <c r="CF35" s="118"/>
      <c r="CG35" s="118"/>
      <c r="CH35" s="118"/>
      <c r="CI35" s="118"/>
      <c r="CJ35" s="118"/>
      <c r="CK35" s="119"/>
      <c r="CL35" s="117">
        <v>0.6848523555999964</v>
      </c>
      <c r="CM35" s="118"/>
      <c r="CN35" s="118"/>
      <c r="CO35" s="118"/>
      <c r="CP35" s="118"/>
      <c r="CQ35" s="118"/>
      <c r="CR35" s="118"/>
      <c r="CS35" s="118"/>
      <c r="CT35" s="118"/>
      <c r="CU35" s="118"/>
      <c r="CV35" s="118"/>
      <c r="CW35" s="118"/>
      <c r="CX35" s="118"/>
      <c r="CY35" s="118"/>
      <c r="CZ35" s="118"/>
      <c r="DA35" s="118"/>
      <c r="DB35" s="118"/>
      <c r="DC35" s="118"/>
      <c r="DD35" s="119"/>
    </row>
    <row r="36" spans="1:108" ht="15.75">
      <c r="A36" s="44"/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9"/>
      <c r="AS36" s="123"/>
      <c r="AT36" s="124"/>
      <c r="AU36" s="124"/>
      <c r="AV36" s="124"/>
      <c r="AW36" s="124"/>
      <c r="AX36" s="124"/>
      <c r="AY36" s="124"/>
      <c r="AZ36" s="124"/>
      <c r="BA36" s="124"/>
      <c r="BB36" s="124"/>
      <c r="BC36" s="124"/>
      <c r="BD36" s="124"/>
      <c r="BE36" s="124"/>
      <c r="BF36" s="124"/>
      <c r="BG36" s="124"/>
      <c r="BH36" s="124"/>
      <c r="BI36" s="124"/>
      <c r="BJ36" s="124"/>
      <c r="BK36" s="124"/>
      <c r="BL36" s="124"/>
      <c r="BM36" s="124"/>
      <c r="BN36" s="124"/>
      <c r="BO36" s="124"/>
      <c r="BP36" s="124"/>
      <c r="BQ36" s="124"/>
      <c r="BR36" s="124"/>
      <c r="BS36" s="125"/>
      <c r="BT36" s="120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  <c r="CJ36" s="121"/>
      <c r="CK36" s="122"/>
      <c r="CL36" s="120"/>
      <c r="CM36" s="121"/>
      <c r="CN36" s="121"/>
      <c r="CO36" s="121"/>
      <c r="CP36" s="121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2"/>
    </row>
    <row r="37" spans="1:108" ht="15.75">
      <c r="A37" s="40"/>
      <c r="B37" s="126" t="s">
        <v>126</v>
      </c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7"/>
      <c r="AS37" s="40"/>
      <c r="AT37" s="126" t="s">
        <v>127</v>
      </c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  <c r="BM37" s="126"/>
      <c r="BN37" s="126"/>
      <c r="BO37" s="126"/>
      <c r="BP37" s="126"/>
      <c r="BQ37" s="126"/>
      <c r="BR37" s="126"/>
      <c r="BS37" s="127"/>
      <c r="BT37" s="117">
        <v>3843.907609478917</v>
      </c>
      <c r="BU37" s="118"/>
      <c r="BV37" s="118"/>
      <c r="BW37" s="118"/>
      <c r="BX37" s="118"/>
      <c r="BY37" s="118"/>
      <c r="BZ37" s="118"/>
      <c r="CA37" s="118"/>
      <c r="CB37" s="118"/>
      <c r="CC37" s="118"/>
      <c r="CD37" s="118"/>
      <c r="CE37" s="118"/>
      <c r="CF37" s="118"/>
      <c r="CG37" s="118"/>
      <c r="CH37" s="118"/>
      <c r="CI37" s="118"/>
      <c r="CJ37" s="118"/>
      <c r="CK37" s="119"/>
      <c r="CL37" s="117">
        <v>1.797562481050747</v>
      </c>
      <c r="CM37" s="118"/>
      <c r="CN37" s="118"/>
      <c r="CO37" s="118"/>
      <c r="CP37" s="118"/>
      <c r="CQ37" s="118"/>
      <c r="CR37" s="118"/>
      <c r="CS37" s="118"/>
      <c r="CT37" s="118"/>
      <c r="CU37" s="118"/>
      <c r="CV37" s="118"/>
      <c r="CW37" s="118"/>
      <c r="CX37" s="118"/>
      <c r="CY37" s="118"/>
      <c r="CZ37" s="118"/>
      <c r="DA37" s="118"/>
      <c r="DB37" s="118"/>
      <c r="DC37" s="118"/>
      <c r="DD37" s="119"/>
    </row>
    <row r="38" spans="1:108" ht="15.75">
      <c r="A38" s="49"/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53"/>
      <c r="AS38" s="49"/>
      <c r="AT38" s="28" t="s">
        <v>128</v>
      </c>
      <c r="AU38" s="28"/>
      <c r="AV38" s="28"/>
      <c r="AW38" s="28"/>
      <c r="AX38" s="28"/>
      <c r="AY38" s="28"/>
      <c r="AZ38" s="39"/>
      <c r="BA38" s="29"/>
      <c r="BB38" s="29"/>
      <c r="BC38" s="29"/>
      <c r="BD38" s="29"/>
      <c r="BE38" s="144">
        <v>2</v>
      </c>
      <c r="BF38" s="144"/>
      <c r="BG38" s="144"/>
      <c r="BH38" s="144"/>
      <c r="BI38" s="144"/>
      <c r="BJ38" s="144"/>
      <c r="BK38" s="29"/>
      <c r="BL38" s="29" t="s">
        <v>129</v>
      </c>
      <c r="BM38" s="2"/>
      <c r="BN38" s="29"/>
      <c r="BO38" s="29"/>
      <c r="BP38" s="29"/>
      <c r="BQ38" s="29"/>
      <c r="BR38" s="29"/>
      <c r="BS38" s="52"/>
      <c r="BT38" s="154"/>
      <c r="BU38" s="155"/>
      <c r="BV38" s="155"/>
      <c r="BW38" s="155"/>
      <c r="BX38" s="155"/>
      <c r="BY38" s="155"/>
      <c r="BZ38" s="155"/>
      <c r="CA38" s="155"/>
      <c r="CB38" s="155"/>
      <c r="CC38" s="155"/>
      <c r="CD38" s="155"/>
      <c r="CE38" s="155"/>
      <c r="CF38" s="155"/>
      <c r="CG38" s="155"/>
      <c r="CH38" s="155"/>
      <c r="CI38" s="155"/>
      <c r="CJ38" s="155"/>
      <c r="CK38" s="156"/>
      <c r="CL38" s="154"/>
      <c r="CM38" s="155"/>
      <c r="CN38" s="155"/>
      <c r="CO38" s="155"/>
      <c r="CP38" s="155"/>
      <c r="CQ38" s="155"/>
      <c r="CR38" s="155"/>
      <c r="CS38" s="155"/>
      <c r="CT38" s="155"/>
      <c r="CU38" s="155"/>
      <c r="CV38" s="155"/>
      <c r="CW38" s="155"/>
      <c r="CX38" s="155"/>
      <c r="CY38" s="155"/>
      <c r="CZ38" s="155"/>
      <c r="DA38" s="155"/>
      <c r="DB38" s="155"/>
      <c r="DC38" s="155"/>
      <c r="DD38" s="156"/>
    </row>
    <row r="39" spans="1:108" ht="15.75">
      <c r="A39" s="44"/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P39" s="128"/>
      <c r="AQ39" s="128"/>
      <c r="AR39" s="129"/>
      <c r="AS39" s="47"/>
      <c r="AT39" s="128" t="s">
        <v>130</v>
      </c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128"/>
      <c r="BI39" s="128"/>
      <c r="BJ39" s="128"/>
      <c r="BK39" s="128"/>
      <c r="BL39" s="128"/>
      <c r="BM39" s="128"/>
      <c r="BN39" s="128"/>
      <c r="BO39" s="128"/>
      <c r="BP39" s="128"/>
      <c r="BQ39" s="128"/>
      <c r="BR39" s="128"/>
      <c r="BS39" s="129"/>
      <c r="BT39" s="120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  <c r="CK39" s="122"/>
      <c r="CL39" s="120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2"/>
    </row>
    <row r="40" spans="1:108" ht="15.75">
      <c r="A40" s="53"/>
      <c r="B40" s="126" t="s">
        <v>228</v>
      </c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7"/>
      <c r="AS40" s="140" t="s">
        <v>131</v>
      </c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1"/>
      <c r="BQ40" s="141"/>
      <c r="BR40" s="141"/>
      <c r="BS40" s="142"/>
      <c r="BT40" s="117">
        <v>6149.963541774338</v>
      </c>
      <c r="BU40" s="118"/>
      <c r="BV40" s="118"/>
      <c r="BW40" s="118"/>
      <c r="BX40" s="118"/>
      <c r="BY40" s="118"/>
      <c r="BZ40" s="118"/>
      <c r="CA40" s="118"/>
      <c r="CB40" s="118"/>
      <c r="CC40" s="118"/>
      <c r="CD40" s="118"/>
      <c r="CE40" s="118"/>
      <c r="CF40" s="118"/>
      <c r="CG40" s="118"/>
      <c r="CH40" s="118"/>
      <c r="CI40" s="118"/>
      <c r="CJ40" s="118"/>
      <c r="CK40" s="119"/>
      <c r="CL40" s="117">
        <v>2.875964993347521</v>
      </c>
      <c r="CM40" s="118"/>
      <c r="CN40" s="118"/>
      <c r="CO40" s="118"/>
      <c r="CP40" s="118"/>
      <c r="CQ40" s="118"/>
      <c r="CR40" s="118"/>
      <c r="CS40" s="118"/>
      <c r="CT40" s="118"/>
      <c r="CU40" s="118"/>
      <c r="CV40" s="118"/>
      <c r="CW40" s="118"/>
      <c r="CX40" s="118"/>
      <c r="CY40" s="118"/>
      <c r="CZ40" s="118"/>
      <c r="DA40" s="118"/>
      <c r="DB40" s="118"/>
      <c r="DC40" s="118"/>
      <c r="DD40" s="119"/>
    </row>
    <row r="41" spans="1:108" ht="15.75">
      <c r="A41" s="53"/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9"/>
      <c r="AS41" s="123"/>
      <c r="AT41" s="124"/>
      <c r="AU41" s="124"/>
      <c r="AV41" s="124"/>
      <c r="AW41" s="124"/>
      <c r="AX41" s="124"/>
      <c r="AY41" s="124"/>
      <c r="AZ41" s="124"/>
      <c r="BA41" s="124"/>
      <c r="BB41" s="124"/>
      <c r="BC41" s="124"/>
      <c r="BD41" s="124"/>
      <c r="BE41" s="124"/>
      <c r="BF41" s="124"/>
      <c r="BG41" s="124"/>
      <c r="BH41" s="124"/>
      <c r="BI41" s="124"/>
      <c r="BJ41" s="124"/>
      <c r="BK41" s="124"/>
      <c r="BL41" s="124"/>
      <c r="BM41" s="124"/>
      <c r="BN41" s="124"/>
      <c r="BO41" s="124"/>
      <c r="BP41" s="124"/>
      <c r="BQ41" s="124"/>
      <c r="BR41" s="124"/>
      <c r="BS41" s="125"/>
      <c r="BT41" s="120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2"/>
      <c r="CL41" s="120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2"/>
    </row>
    <row r="42" spans="1:108" ht="15.75">
      <c r="A42" s="40"/>
      <c r="B42" s="126" t="s">
        <v>132</v>
      </c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7"/>
      <c r="AS42" s="140" t="s">
        <v>131</v>
      </c>
      <c r="AT42" s="141"/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  <c r="BE42" s="141"/>
      <c r="BF42" s="141"/>
      <c r="BG42" s="141"/>
      <c r="BH42" s="141"/>
      <c r="BI42" s="141"/>
      <c r="BJ42" s="141"/>
      <c r="BK42" s="141"/>
      <c r="BL42" s="141"/>
      <c r="BM42" s="141"/>
      <c r="BN42" s="141"/>
      <c r="BO42" s="141"/>
      <c r="BP42" s="141"/>
      <c r="BQ42" s="141"/>
      <c r="BR42" s="141"/>
      <c r="BS42" s="142"/>
      <c r="BT42" s="117">
        <v>803.0151</v>
      </c>
      <c r="BU42" s="118"/>
      <c r="BV42" s="118"/>
      <c r="BW42" s="118"/>
      <c r="BX42" s="118"/>
      <c r="BY42" s="118"/>
      <c r="BZ42" s="118"/>
      <c r="CA42" s="118"/>
      <c r="CB42" s="118"/>
      <c r="CC42" s="118"/>
      <c r="CD42" s="118"/>
      <c r="CE42" s="118"/>
      <c r="CF42" s="118"/>
      <c r="CG42" s="118"/>
      <c r="CH42" s="118"/>
      <c r="CI42" s="118"/>
      <c r="CJ42" s="118"/>
      <c r="CK42" s="119"/>
      <c r="CL42" s="117">
        <v>0.37552146464646463</v>
      </c>
      <c r="CM42" s="118"/>
      <c r="CN42" s="118"/>
      <c r="CO42" s="118"/>
      <c r="CP42" s="118"/>
      <c r="CQ42" s="118"/>
      <c r="CR42" s="118"/>
      <c r="CS42" s="118"/>
      <c r="CT42" s="118"/>
      <c r="CU42" s="118"/>
      <c r="CV42" s="118"/>
      <c r="CW42" s="118"/>
      <c r="CX42" s="118"/>
      <c r="CY42" s="118"/>
      <c r="CZ42" s="118"/>
      <c r="DA42" s="118"/>
      <c r="DB42" s="118"/>
      <c r="DC42" s="118"/>
      <c r="DD42" s="119"/>
    </row>
    <row r="43" spans="1:108" ht="15.75">
      <c r="A43" s="44"/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9"/>
      <c r="AS43" s="123"/>
      <c r="AT43" s="124"/>
      <c r="AU43" s="124"/>
      <c r="AV43" s="124"/>
      <c r="AW43" s="124"/>
      <c r="AX43" s="124"/>
      <c r="AY43" s="124"/>
      <c r="AZ43" s="124"/>
      <c r="BA43" s="124"/>
      <c r="BB43" s="124"/>
      <c r="BC43" s="124"/>
      <c r="BD43" s="124"/>
      <c r="BE43" s="124"/>
      <c r="BF43" s="124"/>
      <c r="BG43" s="124"/>
      <c r="BH43" s="124"/>
      <c r="BI43" s="124"/>
      <c r="BJ43" s="124"/>
      <c r="BK43" s="124"/>
      <c r="BL43" s="124"/>
      <c r="BM43" s="124"/>
      <c r="BN43" s="124"/>
      <c r="BO43" s="124"/>
      <c r="BP43" s="124"/>
      <c r="BQ43" s="124"/>
      <c r="BR43" s="124"/>
      <c r="BS43" s="125"/>
      <c r="BT43" s="120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2"/>
      <c r="CL43" s="120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2"/>
    </row>
    <row r="44" spans="1:108" ht="15.75">
      <c r="A44" s="78" t="s">
        <v>133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</row>
    <row r="45" spans="1:108" ht="15.75">
      <c r="A45" s="40"/>
      <c r="B45" s="126" t="s">
        <v>134</v>
      </c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6"/>
      <c r="AR45" s="127"/>
      <c r="AS45" s="40"/>
      <c r="AT45" s="105">
        <v>0</v>
      </c>
      <c r="AU45" s="105"/>
      <c r="AV45" s="105"/>
      <c r="AW45" s="105"/>
      <c r="AX45" s="105"/>
      <c r="AY45" s="105"/>
      <c r="AZ45" s="41"/>
      <c r="BA45" s="130" t="s">
        <v>135</v>
      </c>
      <c r="BB45" s="130"/>
      <c r="BC45" s="130"/>
      <c r="BD45" s="130"/>
      <c r="BE45" s="130"/>
      <c r="BF45" s="130"/>
      <c r="BG45" s="130"/>
      <c r="BH45" s="130"/>
      <c r="BI45" s="130"/>
      <c r="BJ45" s="130"/>
      <c r="BK45" s="130"/>
      <c r="BL45" s="130"/>
      <c r="BM45" s="130"/>
      <c r="BN45" s="130"/>
      <c r="BO45" s="130"/>
      <c r="BP45" s="130"/>
      <c r="BQ45" s="130"/>
      <c r="BR45" s="130"/>
      <c r="BS45" s="131"/>
      <c r="BT45" s="117">
        <v>0</v>
      </c>
      <c r="BU45" s="118"/>
      <c r="BV45" s="118"/>
      <c r="BW45" s="118"/>
      <c r="BX45" s="118"/>
      <c r="BY45" s="118"/>
      <c r="BZ45" s="118"/>
      <c r="CA45" s="118"/>
      <c r="CB45" s="118"/>
      <c r="CC45" s="118"/>
      <c r="CD45" s="118"/>
      <c r="CE45" s="118"/>
      <c r="CF45" s="118"/>
      <c r="CG45" s="118"/>
      <c r="CH45" s="118"/>
      <c r="CI45" s="118"/>
      <c r="CJ45" s="118"/>
      <c r="CK45" s="119"/>
      <c r="CL45" s="117">
        <v>0</v>
      </c>
      <c r="CM45" s="118"/>
      <c r="CN45" s="118"/>
      <c r="CO45" s="118"/>
      <c r="CP45" s="118"/>
      <c r="CQ45" s="118"/>
      <c r="CR45" s="118"/>
      <c r="CS45" s="118"/>
      <c r="CT45" s="118"/>
      <c r="CU45" s="118"/>
      <c r="CV45" s="118"/>
      <c r="CW45" s="118"/>
      <c r="CX45" s="118"/>
      <c r="CY45" s="118"/>
      <c r="CZ45" s="118"/>
      <c r="DA45" s="118"/>
      <c r="DB45" s="118"/>
      <c r="DC45" s="118"/>
      <c r="DD45" s="119"/>
    </row>
    <row r="46" spans="1:108" ht="15.75">
      <c r="A46" s="44"/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9"/>
      <c r="AS46" s="123"/>
      <c r="AT46" s="124"/>
      <c r="AU46" s="124"/>
      <c r="AV46" s="124"/>
      <c r="AW46" s="124"/>
      <c r="AX46" s="124"/>
      <c r="AY46" s="124"/>
      <c r="AZ46" s="124"/>
      <c r="BA46" s="124"/>
      <c r="BB46" s="124"/>
      <c r="BC46" s="124"/>
      <c r="BD46" s="124"/>
      <c r="BE46" s="124"/>
      <c r="BF46" s="124"/>
      <c r="BG46" s="124"/>
      <c r="BH46" s="124"/>
      <c r="BI46" s="124"/>
      <c r="BJ46" s="124"/>
      <c r="BK46" s="124"/>
      <c r="BL46" s="124"/>
      <c r="BM46" s="124"/>
      <c r="BN46" s="124"/>
      <c r="BO46" s="124"/>
      <c r="BP46" s="124"/>
      <c r="BQ46" s="124"/>
      <c r="BR46" s="124"/>
      <c r="BS46" s="125"/>
      <c r="BT46" s="120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2"/>
      <c r="CL46" s="120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2"/>
    </row>
    <row r="47" spans="1:108" ht="15.75">
      <c r="A47" s="40"/>
      <c r="B47" s="126" t="s">
        <v>136</v>
      </c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7"/>
      <c r="AS47" s="40"/>
      <c r="AT47" s="105">
        <v>0</v>
      </c>
      <c r="AU47" s="105"/>
      <c r="AV47" s="105"/>
      <c r="AW47" s="105"/>
      <c r="AX47" s="105"/>
      <c r="AY47" s="105"/>
      <c r="AZ47" s="41"/>
      <c r="BA47" s="130" t="s">
        <v>135</v>
      </c>
      <c r="BB47" s="130"/>
      <c r="BC47" s="130"/>
      <c r="BD47" s="130"/>
      <c r="BE47" s="130"/>
      <c r="BF47" s="130"/>
      <c r="BG47" s="130"/>
      <c r="BH47" s="130"/>
      <c r="BI47" s="130"/>
      <c r="BJ47" s="130"/>
      <c r="BK47" s="130"/>
      <c r="BL47" s="130"/>
      <c r="BM47" s="130"/>
      <c r="BN47" s="130"/>
      <c r="BO47" s="130"/>
      <c r="BP47" s="130"/>
      <c r="BQ47" s="130"/>
      <c r="BR47" s="130"/>
      <c r="BS47" s="131"/>
      <c r="BT47" s="117">
        <v>0</v>
      </c>
      <c r="BU47" s="118"/>
      <c r="BV47" s="118"/>
      <c r="BW47" s="118"/>
      <c r="BX47" s="118"/>
      <c r="BY47" s="118"/>
      <c r="BZ47" s="118"/>
      <c r="CA47" s="118"/>
      <c r="CB47" s="118"/>
      <c r="CC47" s="118"/>
      <c r="CD47" s="118"/>
      <c r="CE47" s="118"/>
      <c r="CF47" s="118"/>
      <c r="CG47" s="118"/>
      <c r="CH47" s="118"/>
      <c r="CI47" s="118"/>
      <c r="CJ47" s="118"/>
      <c r="CK47" s="119"/>
      <c r="CL47" s="117">
        <v>0</v>
      </c>
      <c r="CM47" s="118"/>
      <c r="CN47" s="118"/>
      <c r="CO47" s="118"/>
      <c r="CP47" s="118"/>
      <c r="CQ47" s="118"/>
      <c r="CR47" s="118"/>
      <c r="CS47" s="118"/>
      <c r="CT47" s="118"/>
      <c r="CU47" s="118"/>
      <c r="CV47" s="118"/>
      <c r="CW47" s="118"/>
      <c r="CX47" s="118"/>
      <c r="CY47" s="118"/>
      <c r="CZ47" s="118"/>
      <c r="DA47" s="118"/>
      <c r="DB47" s="118"/>
      <c r="DC47" s="118"/>
      <c r="DD47" s="119"/>
    </row>
    <row r="48" spans="1:108" ht="15.75">
      <c r="A48" s="44"/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9"/>
      <c r="AS48" s="123"/>
      <c r="AT48" s="124"/>
      <c r="AU48" s="124"/>
      <c r="AV48" s="124"/>
      <c r="AW48" s="124"/>
      <c r="AX48" s="124"/>
      <c r="AY48" s="124"/>
      <c r="AZ48" s="124"/>
      <c r="BA48" s="124"/>
      <c r="BB48" s="124"/>
      <c r="BC48" s="124"/>
      <c r="BD48" s="124"/>
      <c r="BE48" s="124"/>
      <c r="BF48" s="124"/>
      <c r="BG48" s="124"/>
      <c r="BH48" s="124"/>
      <c r="BI48" s="124"/>
      <c r="BJ48" s="124"/>
      <c r="BK48" s="124"/>
      <c r="BL48" s="124"/>
      <c r="BM48" s="124"/>
      <c r="BN48" s="124"/>
      <c r="BO48" s="124"/>
      <c r="BP48" s="124"/>
      <c r="BQ48" s="124"/>
      <c r="BR48" s="124"/>
      <c r="BS48" s="125"/>
      <c r="BT48" s="120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2"/>
      <c r="CL48" s="120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2"/>
    </row>
    <row r="49" spans="1:108" ht="15.75">
      <c r="A49" s="40"/>
      <c r="B49" s="126" t="s">
        <v>137</v>
      </c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6"/>
      <c r="AR49" s="127"/>
      <c r="AS49" s="40"/>
      <c r="AT49" s="126" t="s">
        <v>138</v>
      </c>
      <c r="AU49" s="126"/>
      <c r="AV49" s="126"/>
      <c r="AW49" s="126"/>
      <c r="AX49" s="126"/>
      <c r="AY49" s="126"/>
      <c r="AZ49" s="126"/>
      <c r="BA49" s="126"/>
      <c r="BB49" s="126"/>
      <c r="BC49" s="126"/>
      <c r="BD49" s="126"/>
      <c r="BE49" s="126"/>
      <c r="BF49" s="126"/>
      <c r="BG49" s="126"/>
      <c r="BH49" s="126"/>
      <c r="BI49" s="126"/>
      <c r="BJ49" s="126"/>
      <c r="BK49" s="126"/>
      <c r="BL49" s="126"/>
      <c r="BM49" s="126"/>
      <c r="BN49" s="126"/>
      <c r="BO49" s="126"/>
      <c r="BP49" s="126"/>
      <c r="BQ49" s="126"/>
      <c r="BR49" s="126"/>
      <c r="BS49" s="127"/>
      <c r="BT49" s="117">
        <v>0</v>
      </c>
      <c r="BU49" s="118"/>
      <c r="BV49" s="118"/>
      <c r="BW49" s="118"/>
      <c r="BX49" s="118"/>
      <c r="BY49" s="118"/>
      <c r="BZ49" s="118"/>
      <c r="CA49" s="118"/>
      <c r="CB49" s="118"/>
      <c r="CC49" s="118"/>
      <c r="CD49" s="118"/>
      <c r="CE49" s="118"/>
      <c r="CF49" s="118"/>
      <c r="CG49" s="118"/>
      <c r="CH49" s="118"/>
      <c r="CI49" s="118"/>
      <c r="CJ49" s="118"/>
      <c r="CK49" s="119"/>
      <c r="CL49" s="117">
        <v>0</v>
      </c>
      <c r="CM49" s="118"/>
      <c r="CN49" s="118"/>
      <c r="CO49" s="118"/>
      <c r="CP49" s="118"/>
      <c r="CQ49" s="118"/>
      <c r="CR49" s="118"/>
      <c r="CS49" s="118"/>
      <c r="CT49" s="118"/>
      <c r="CU49" s="118"/>
      <c r="CV49" s="118"/>
      <c r="CW49" s="118"/>
      <c r="CX49" s="118"/>
      <c r="CY49" s="118"/>
      <c r="CZ49" s="118"/>
      <c r="DA49" s="118"/>
      <c r="DB49" s="118"/>
      <c r="DC49" s="118"/>
      <c r="DD49" s="119"/>
    </row>
    <row r="50" spans="1:108" ht="15.75">
      <c r="A50" s="49"/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49"/>
      <c r="AN50" s="149"/>
      <c r="AO50" s="149"/>
      <c r="AP50" s="149"/>
      <c r="AQ50" s="149"/>
      <c r="AR50" s="153"/>
      <c r="AS50" s="49"/>
      <c r="AT50" s="28" t="s">
        <v>139</v>
      </c>
      <c r="AU50" s="28"/>
      <c r="AV50" s="28"/>
      <c r="AW50" s="28"/>
      <c r="AX50" s="28"/>
      <c r="AY50" s="28"/>
      <c r="AZ50" s="39"/>
      <c r="BA50" s="29"/>
      <c r="BB50" s="29"/>
      <c r="BC50" s="29"/>
      <c r="BD50" s="29"/>
      <c r="BE50" s="144" t="s">
        <v>140</v>
      </c>
      <c r="BF50" s="144"/>
      <c r="BG50" s="144"/>
      <c r="BH50" s="144"/>
      <c r="BI50" s="144"/>
      <c r="BJ50" s="144"/>
      <c r="BK50" s="144"/>
      <c r="BL50" s="144"/>
      <c r="BM50" s="144"/>
      <c r="BN50" s="144"/>
      <c r="BO50" s="144"/>
      <c r="BP50" s="144"/>
      <c r="BQ50" s="144"/>
      <c r="BR50" s="144"/>
      <c r="BS50" s="52"/>
      <c r="BT50" s="154"/>
      <c r="BU50" s="155"/>
      <c r="BV50" s="155"/>
      <c r="BW50" s="155"/>
      <c r="BX50" s="155"/>
      <c r="BY50" s="155"/>
      <c r="BZ50" s="155"/>
      <c r="CA50" s="155"/>
      <c r="CB50" s="155"/>
      <c r="CC50" s="155"/>
      <c r="CD50" s="155"/>
      <c r="CE50" s="155"/>
      <c r="CF50" s="155"/>
      <c r="CG50" s="155"/>
      <c r="CH50" s="155"/>
      <c r="CI50" s="155"/>
      <c r="CJ50" s="155"/>
      <c r="CK50" s="156"/>
      <c r="CL50" s="154"/>
      <c r="CM50" s="155"/>
      <c r="CN50" s="155"/>
      <c r="CO50" s="155"/>
      <c r="CP50" s="155"/>
      <c r="CQ50" s="155"/>
      <c r="CR50" s="155"/>
      <c r="CS50" s="155"/>
      <c r="CT50" s="155"/>
      <c r="CU50" s="155"/>
      <c r="CV50" s="155"/>
      <c r="CW50" s="155"/>
      <c r="CX50" s="155"/>
      <c r="CY50" s="155"/>
      <c r="CZ50" s="155"/>
      <c r="DA50" s="155"/>
      <c r="DB50" s="155"/>
      <c r="DC50" s="155"/>
      <c r="DD50" s="156"/>
    </row>
    <row r="51" spans="1:108" ht="15.75">
      <c r="A51" s="44"/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9"/>
      <c r="AS51" s="47"/>
      <c r="AT51" s="128" t="s">
        <v>141</v>
      </c>
      <c r="AU51" s="128"/>
      <c r="AV51" s="128"/>
      <c r="AW51" s="128"/>
      <c r="AX51" s="128"/>
      <c r="AY51" s="128"/>
      <c r="AZ51" s="128"/>
      <c r="BA51" s="128"/>
      <c r="BB51" s="128"/>
      <c r="BC51" s="128"/>
      <c r="BD51" s="128"/>
      <c r="BE51" s="128"/>
      <c r="BF51" s="128"/>
      <c r="BG51" s="128"/>
      <c r="BH51" s="128"/>
      <c r="BI51" s="128"/>
      <c r="BJ51" s="128"/>
      <c r="BK51" s="128"/>
      <c r="BL51" s="128"/>
      <c r="BM51" s="128"/>
      <c r="BN51" s="128"/>
      <c r="BO51" s="128"/>
      <c r="BP51" s="128"/>
      <c r="BQ51" s="128"/>
      <c r="BR51" s="128"/>
      <c r="BS51" s="129"/>
      <c r="BT51" s="120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2"/>
      <c r="CL51" s="120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2"/>
    </row>
    <row r="52" spans="1:108" ht="15.75">
      <c r="A52" s="53"/>
      <c r="B52" s="126" t="s">
        <v>142</v>
      </c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7"/>
      <c r="AS52" s="49"/>
      <c r="AT52" s="115">
        <v>0</v>
      </c>
      <c r="AU52" s="115"/>
      <c r="AV52" s="115"/>
      <c r="AW52" s="115"/>
      <c r="AX52" s="115"/>
      <c r="AY52" s="115"/>
      <c r="AZ52" s="50"/>
      <c r="BA52" s="54" t="s">
        <v>135</v>
      </c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1"/>
      <c r="BT52" s="117">
        <v>0</v>
      </c>
      <c r="BU52" s="118"/>
      <c r="BV52" s="118"/>
      <c r="BW52" s="118"/>
      <c r="BX52" s="118"/>
      <c r="BY52" s="118"/>
      <c r="BZ52" s="118"/>
      <c r="CA52" s="118"/>
      <c r="CB52" s="118"/>
      <c r="CC52" s="118"/>
      <c r="CD52" s="118"/>
      <c r="CE52" s="118"/>
      <c r="CF52" s="118"/>
      <c r="CG52" s="118"/>
      <c r="CH52" s="118"/>
      <c r="CI52" s="118"/>
      <c r="CJ52" s="118"/>
      <c r="CK52" s="119"/>
      <c r="CL52" s="117">
        <v>0</v>
      </c>
      <c r="CM52" s="118"/>
      <c r="CN52" s="118"/>
      <c r="CO52" s="118"/>
      <c r="CP52" s="118"/>
      <c r="CQ52" s="118"/>
      <c r="CR52" s="118"/>
      <c r="CS52" s="118"/>
      <c r="CT52" s="118"/>
      <c r="CU52" s="118"/>
      <c r="CV52" s="118"/>
      <c r="CW52" s="118"/>
      <c r="CX52" s="118"/>
      <c r="CY52" s="118"/>
      <c r="CZ52" s="118"/>
      <c r="DA52" s="118"/>
      <c r="DB52" s="118"/>
      <c r="DC52" s="118"/>
      <c r="DD52" s="119"/>
    </row>
    <row r="53" spans="1:108" ht="15.75">
      <c r="A53" s="53"/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128"/>
      <c r="AK53" s="128"/>
      <c r="AL53" s="128"/>
      <c r="AM53" s="128"/>
      <c r="AN53" s="128"/>
      <c r="AO53" s="128"/>
      <c r="AP53" s="128"/>
      <c r="AQ53" s="128"/>
      <c r="AR53" s="129"/>
      <c r="AS53" s="49"/>
      <c r="AT53" s="45"/>
      <c r="AU53" s="45"/>
      <c r="AV53" s="45"/>
      <c r="AW53" s="45"/>
      <c r="AX53" s="45"/>
      <c r="AY53" s="45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1"/>
      <c r="BT53" s="120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2"/>
      <c r="CL53" s="120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2"/>
    </row>
    <row r="54" spans="1:108" ht="15.75">
      <c r="A54" s="40"/>
      <c r="B54" s="126" t="s">
        <v>143</v>
      </c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7"/>
      <c r="AS54" s="40"/>
      <c r="AT54" s="105">
        <v>0</v>
      </c>
      <c r="AU54" s="105"/>
      <c r="AV54" s="105"/>
      <c r="AW54" s="105"/>
      <c r="AX54" s="105"/>
      <c r="AY54" s="105"/>
      <c r="AZ54" s="41"/>
      <c r="BA54" s="130" t="s">
        <v>144</v>
      </c>
      <c r="BB54" s="130"/>
      <c r="BC54" s="130"/>
      <c r="BD54" s="130"/>
      <c r="BE54" s="130"/>
      <c r="BF54" s="130"/>
      <c r="BG54" s="130"/>
      <c r="BH54" s="130"/>
      <c r="BI54" s="130"/>
      <c r="BJ54" s="130"/>
      <c r="BK54" s="130"/>
      <c r="BL54" s="130"/>
      <c r="BM54" s="130"/>
      <c r="BN54" s="130"/>
      <c r="BO54" s="130"/>
      <c r="BP54" s="130"/>
      <c r="BQ54" s="130"/>
      <c r="BR54" s="130"/>
      <c r="BS54" s="131"/>
      <c r="BT54" s="117">
        <v>0</v>
      </c>
      <c r="BU54" s="118"/>
      <c r="BV54" s="118"/>
      <c r="BW54" s="118"/>
      <c r="BX54" s="118"/>
      <c r="BY54" s="118"/>
      <c r="BZ54" s="118"/>
      <c r="CA54" s="118"/>
      <c r="CB54" s="118"/>
      <c r="CC54" s="118"/>
      <c r="CD54" s="118"/>
      <c r="CE54" s="118"/>
      <c r="CF54" s="118"/>
      <c r="CG54" s="118"/>
      <c r="CH54" s="118"/>
      <c r="CI54" s="118"/>
      <c r="CJ54" s="118"/>
      <c r="CK54" s="119"/>
      <c r="CL54" s="117">
        <v>0</v>
      </c>
      <c r="CM54" s="118"/>
      <c r="CN54" s="118"/>
      <c r="CO54" s="118"/>
      <c r="CP54" s="118"/>
      <c r="CQ54" s="118"/>
      <c r="CR54" s="118"/>
      <c r="CS54" s="118"/>
      <c r="CT54" s="118"/>
      <c r="CU54" s="118"/>
      <c r="CV54" s="118"/>
      <c r="CW54" s="118"/>
      <c r="CX54" s="118"/>
      <c r="CY54" s="118"/>
      <c r="CZ54" s="118"/>
      <c r="DA54" s="118"/>
      <c r="DB54" s="118"/>
      <c r="DC54" s="118"/>
      <c r="DD54" s="119"/>
    </row>
    <row r="55" spans="1:108" ht="15.75">
      <c r="A55" s="44"/>
      <c r="B55" s="128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128"/>
      <c r="AI55" s="128"/>
      <c r="AJ55" s="128"/>
      <c r="AK55" s="128"/>
      <c r="AL55" s="128"/>
      <c r="AM55" s="128"/>
      <c r="AN55" s="128"/>
      <c r="AO55" s="128"/>
      <c r="AP55" s="128"/>
      <c r="AQ55" s="128"/>
      <c r="AR55" s="129"/>
      <c r="AS55" s="123"/>
      <c r="AT55" s="124"/>
      <c r="AU55" s="124"/>
      <c r="AV55" s="124"/>
      <c r="AW55" s="124"/>
      <c r="AX55" s="124"/>
      <c r="AY55" s="124"/>
      <c r="AZ55" s="124"/>
      <c r="BA55" s="124"/>
      <c r="BB55" s="124"/>
      <c r="BC55" s="124"/>
      <c r="BD55" s="124"/>
      <c r="BE55" s="124"/>
      <c r="BF55" s="124"/>
      <c r="BG55" s="124"/>
      <c r="BH55" s="124"/>
      <c r="BI55" s="124"/>
      <c r="BJ55" s="124"/>
      <c r="BK55" s="124"/>
      <c r="BL55" s="124"/>
      <c r="BM55" s="124"/>
      <c r="BN55" s="124"/>
      <c r="BO55" s="124"/>
      <c r="BP55" s="124"/>
      <c r="BQ55" s="124"/>
      <c r="BR55" s="124"/>
      <c r="BS55" s="125"/>
      <c r="BT55" s="120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2"/>
      <c r="CL55" s="120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2"/>
    </row>
    <row r="56" spans="1:108" ht="15.75">
      <c r="A56" s="78" t="s">
        <v>145</v>
      </c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</row>
    <row r="57" spans="1:108" ht="15.75">
      <c r="A57" s="40"/>
      <c r="B57" s="126" t="s">
        <v>146</v>
      </c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26"/>
      <c r="AQ57" s="126"/>
      <c r="AR57" s="127"/>
      <c r="AS57" s="40"/>
      <c r="AT57" s="126" t="s">
        <v>147</v>
      </c>
      <c r="AU57" s="126"/>
      <c r="AV57" s="126"/>
      <c r="AW57" s="126"/>
      <c r="AX57" s="126"/>
      <c r="AY57" s="126"/>
      <c r="AZ57" s="126"/>
      <c r="BA57" s="126"/>
      <c r="BB57" s="126"/>
      <c r="BC57" s="126"/>
      <c r="BD57" s="126"/>
      <c r="BE57" s="126"/>
      <c r="BF57" s="126"/>
      <c r="BG57" s="126"/>
      <c r="BH57" s="126"/>
      <c r="BI57" s="126"/>
      <c r="BJ57" s="126"/>
      <c r="BK57" s="126"/>
      <c r="BL57" s="126"/>
      <c r="BM57" s="126"/>
      <c r="BN57" s="126"/>
      <c r="BO57" s="126"/>
      <c r="BP57" s="126"/>
      <c r="BQ57" s="126"/>
      <c r="BR57" s="126"/>
      <c r="BS57" s="127"/>
      <c r="BT57" s="117">
        <v>122.47756742274383</v>
      </c>
      <c r="BU57" s="118"/>
      <c r="BV57" s="118"/>
      <c r="BW57" s="118"/>
      <c r="BX57" s="118"/>
      <c r="BY57" s="118"/>
      <c r="BZ57" s="118"/>
      <c r="CA57" s="118"/>
      <c r="CB57" s="118"/>
      <c r="CC57" s="118"/>
      <c r="CD57" s="118"/>
      <c r="CE57" s="118"/>
      <c r="CF57" s="118"/>
      <c r="CG57" s="118"/>
      <c r="CH57" s="118"/>
      <c r="CI57" s="118"/>
      <c r="CJ57" s="118"/>
      <c r="CK57" s="119"/>
      <c r="CL57" s="117">
        <v>0.05727533081871672</v>
      </c>
      <c r="CM57" s="118"/>
      <c r="CN57" s="118"/>
      <c r="CO57" s="118"/>
      <c r="CP57" s="118"/>
      <c r="CQ57" s="118"/>
      <c r="CR57" s="118"/>
      <c r="CS57" s="118"/>
      <c r="CT57" s="118"/>
      <c r="CU57" s="118"/>
      <c r="CV57" s="118"/>
      <c r="CW57" s="118"/>
      <c r="CX57" s="118"/>
      <c r="CY57" s="118"/>
      <c r="CZ57" s="118"/>
      <c r="DA57" s="118"/>
      <c r="DB57" s="118"/>
      <c r="DC57" s="118"/>
      <c r="DD57" s="119"/>
    </row>
    <row r="58" spans="1:108" ht="15.75">
      <c r="A58" s="49"/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  <c r="AR58" s="153"/>
      <c r="AS58" s="49"/>
      <c r="AT58" s="28" t="s">
        <v>148</v>
      </c>
      <c r="AU58" s="28"/>
      <c r="AV58" s="28"/>
      <c r="AW58" s="28"/>
      <c r="AX58" s="28"/>
      <c r="AY58" s="28"/>
      <c r="AZ58" s="39"/>
      <c r="BA58" s="29"/>
      <c r="BB58" s="29"/>
      <c r="BC58" s="29"/>
      <c r="BD58" s="29"/>
      <c r="BE58" s="144">
        <v>0</v>
      </c>
      <c r="BF58" s="144"/>
      <c r="BG58" s="144"/>
      <c r="BH58" s="144"/>
      <c r="BI58" s="144"/>
      <c r="BJ58" s="144"/>
      <c r="BK58" s="29"/>
      <c r="BL58" s="29" t="s">
        <v>149</v>
      </c>
      <c r="BM58" s="2"/>
      <c r="BN58" s="29"/>
      <c r="BO58" s="29"/>
      <c r="BP58" s="29"/>
      <c r="BQ58" s="29"/>
      <c r="BR58" s="29"/>
      <c r="BS58" s="52"/>
      <c r="BT58" s="154"/>
      <c r="BU58" s="155"/>
      <c r="BV58" s="155"/>
      <c r="BW58" s="155"/>
      <c r="BX58" s="155"/>
      <c r="BY58" s="155"/>
      <c r="BZ58" s="155"/>
      <c r="CA58" s="155"/>
      <c r="CB58" s="155"/>
      <c r="CC58" s="155"/>
      <c r="CD58" s="155"/>
      <c r="CE58" s="155"/>
      <c r="CF58" s="155"/>
      <c r="CG58" s="155"/>
      <c r="CH58" s="155"/>
      <c r="CI58" s="155"/>
      <c r="CJ58" s="155"/>
      <c r="CK58" s="156"/>
      <c r="CL58" s="154"/>
      <c r="CM58" s="155"/>
      <c r="CN58" s="155"/>
      <c r="CO58" s="155"/>
      <c r="CP58" s="155"/>
      <c r="CQ58" s="155"/>
      <c r="CR58" s="155"/>
      <c r="CS58" s="155"/>
      <c r="CT58" s="155"/>
      <c r="CU58" s="155"/>
      <c r="CV58" s="155"/>
      <c r="CW58" s="155"/>
      <c r="CX58" s="155"/>
      <c r="CY58" s="155"/>
      <c r="CZ58" s="155"/>
      <c r="DA58" s="155"/>
      <c r="DB58" s="155"/>
      <c r="DC58" s="155"/>
      <c r="DD58" s="156"/>
    </row>
    <row r="59" spans="1:108" ht="15.75">
      <c r="A59" s="49"/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9"/>
      <c r="AA59" s="149"/>
      <c r="AB59" s="149"/>
      <c r="AC59" s="149"/>
      <c r="AD59" s="149"/>
      <c r="AE59" s="149"/>
      <c r="AF59" s="149"/>
      <c r="AG59" s="149"/>
      <c r="AH59" s="149"/>
      <c r="AI59" s="149"/>
      <c r="AJ59" s="149"/>
      <c r="AK59" s="149"/>
      <c r="AL59" s="149"/>
      <c r="AM59" s="149"/>
      <c r="AN59" s="149"/>
      <c r="AO59" s="149"/>
      <c r="AP59" s="149"/>
      <c r="AQ59" s="149"/>
      <c r="AR59" s="153"/>
      <c r="AS59" s="49"/>
      <c r="AT59" s="149" t="s">
        <v>150</v>
      </c>
      <c r="AU59" s="149"/>
      <c r="AV59" s="149"/>
      <c r="AW59" s="149"/>
      <c r="AX59" s="149"/>
      <c r="AY59" s="149"/>
      <c r="AZ59" s="149"/>
      <c r="BA59" s="149"/>
      <c r="BB59" s="149"/>
      <c r="BC59" s="149"/>
      <c r="BD59" s="149"/>
      <c r="BE59" s="149"/>
      <c r="BF59" s="149"/>
      <c r="BG59" s="149"/>
      <c r="BH59" s="149"/>
      <c r="BI59" s="149"/>
      <c r="BJ59" s="149"/>
      <c r="BK59" s="149"/>
      <c r="BL59" s="149"/>
      <c r="BM59" s="149"/>
      <c r="BN59" s="149"/>
      <c r="BO59" s="149"/>
      <c r="BP59" s="149"/>
      <c r="BQ59" s="149"/>
      <c r="BR59" s="149"/>
      <c r="BS59" s="153"/>
      <c r="BT59" s="154"/>
      <c r="BU59" s="155"/>
      <c r="BV59" s="155"/>
      <c r="BW59" s="155"/>
      <c r="BX59" s="155"/>
      <c r="BY59" s="155"/>
      <c r="BZ59" s="155"/>
      <c r="CA59" s="155"/>
      <c r="CB59" s="155"/>
      <c r="CC59" s="155"/>
      <c r="CD59" s="155"/>
      <c r="CE59" s="155"/>
      <c r="CF59" s="155"/>
      <c r="CG59" s="155"/>
      <c r="CH59" s="155"/>
      <c r="CI59" s="155"/>
      <c r="CJ59" s="155"/>
      <c r="CK59" s="156"/>
      <c r="CL59" s="154"/>
      <c r="CM59" s="155"/>
      <c r="CN59" s="155"/>
      <c r="CO59" s="155"/>
      <c r="CP59" s="155"/>
      <c r="CQ59" s="155"/>
      <c r="CR59" s="155"/>
      <c r="CS59" s="155"/>
      <c r="CT59" s="155"/>
      <c r="CU59" s="155"/>
      <c r="CV59" s="155"/>
      <c r="CW59" s="155"/>
      <c r="CX59" s="155"/>
      <c r="CY59" s="155"/>
      <c r="CZ59" s="155"/>
      <c r="DA59" s="155"/>
      <c r="DB59" s="155"/>
      <c r="DC59" s="155"/>
      <c r="DD59" s="156"/>
    </row>
    <row r="60" spans="1:108" ht="15.75">
      <c r="A60" s="49"/>
      <c r="B60" s="149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  <c r="AH60" s="149"/>
      <c r="AI60" s="149"/>
      <c r="AJ60" s="149"/>
      <c r="AK60" s="149"/>
      <c r="AL60" s="149"/>
      <c r="AM60" s="149"/>
      <c r="AN60" s="149"/>
      <c r="AO60" s="149"/>
      <c r="AP60" s="149"/>
      <c r="AQ60" s="149"/>
      <c r="AR60" s="153"/>
      <c r="AS60" s="49"/>
      <c r="AT60" s="144">
        <v>0</v>
      </c>
      <c r="AU60" s="144"/>
      <c r="AV60" s="144"/>
      <c r="AW60" s="144"/>
      <c r="AX60" s="144"/>
      <c r="AY60" s="144"/>
      <c r="AZ60" s="39"/>
      <c r="BA60" s="151" t="s">
        <v>151</v>
      </c>
      <c r="BB60" s="151"/>
      <c r="BC60" s="151"/>
      <c r="BD60" s="151"/>
      <c r="BE60" s="151"/>
      <c r="BF60" s="151"/>
      <c r="BG60" s="151"/>
      <c r="BH60" s="151"/>
      <c r="BI60" s="151"/>
      <c r="BJ60" s="151"/>
      <c r="BK60" s="151"/>
      <c r="BL60" s="151"/>
      <c r="BM60" s="151"/>
      <c r="BN60" s="151"/>
      <c r="BO60" s="151"/>
      <c r="BP60" s="151"/>
      <c r="BQ60" s="151"/>
      <c r="BR60" s="151"/>
      <c r="BS60" s="152"/>
      <c r="BT60" s="154"/>
      <c r="BU60" s="155"/>
      <c r="BV60" s="155"/>
      <c r="BW60" s="155"/>
      <c r="BX60" s="155"/>
      <c r="BY60" s="155"/>
      <c r="BZ60" s="155"/>
      <c r="CA60" s="155"/>
      <c r="CB60" s="155"/>
      <c r="CC60" s="155"/>
      <c r="CD60" s="155"/>
      <c r="CE60" s="155"/>
      <c r="CF60" s="155"/>
      <c r="CG60" s="155"/>
      <c r="CH60" s="155"/>
      <c r="CI60" s="155"/>
      <c r="CJ60" s="155"/>
      <c r="CK60" s="156"/>
      <c r="CL60" s="154"/>
      <c r="CM60" s="155"/>
      <c r="CN60" s="155"/>
      <c r="CO60" s="155"/>
      <c r="CP60" s="155"/>
      <c r="CQ60" s="155"/>
      <c r="CR60" s="155"/>
      <c r="CS60" s="155"/>
      <c r="CT60" s="155"/>
      <c r="CU60" s="155"/>
      <c r="CV60" s="155"/>
      <c r="CW60" s="155"/>
      <c r="CX60" s="155"/>
      <c r="CY60" s="155"/>
      <c r="CZ60" s="155"/>
      <c r="DA60" s="155"/>
      <c r="DB60" s="155"/>
      <c r="DC60" s="155"/>
      <c r="DD60" s="156"/>
    </row>
    <row r="61" spans="1:108" ht="15.75">
      <c r="A61" s="49"/>
      <c r="B61" s="149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  <c r="AC61" s="149"/>
      <c r="AD61" s="149"/>
      <c r="AE61" s="149"/>
      <c r="AF61" s="149"/>
      <c r="AG61" s="149"/>
      <c r="AH61" s="149"/>
      <c r="AI61" s="149"/>
      <c r="AJ61" s="149"/>
      <c r="AK61" s="149"/>
      <c r="AL61" s="149"/>
      <c r="AM61" s="149"/>
      <c r="AN61" s="149"/>
      <c r="AO61" s="149"/>
      <c r="AP61" s="149"/>
      <c r="AQ61" s="149"/>
      <c r="AR61" s="153"/>
      <c r="AS61" s="49"/>
      <c r="AT61" s="149" t="s">
        <v>152</v>
      </c>
      <c r="AU61" s="149"/>
      <c r="AV61" s="149"/>
      <c r="AW61" s="149"/>
      <c r="AX61" s="149"/>
      <c r="AY61" s="149"/>
      <c r="AZ61" s="149"/>
      <c r="BA61" s="149"/>
      <c r="BB61" s="149"/>
      <c r="BC61" s="149"/>
      <c r="BD61" s="149"/>
      <c r="BE61" s="149"/>
      <c r="BF61" s="149"/>
      <c r="BG61" s="149"/>
      <c r="BH61" s="149"/>
      <c r="BI61" s="149"/>
      <c r="BJ61" s="149"/>
      <c r="BK61" s="149"/>
      <c r="BL61" s="149"/>
      <c r="BM61" s="149"/>
      <c r="BN61" s="149"/>
      <c r="BO61" s="149"/>
      <c r="BP61" s="149"/>
      <c r="BQ61" s="149"/>
      <c r="BR61" s="149"/>
      <c r="BS61" s="153"/>
      <c r="BT61" s="154"/>
      <c r="BU61" s="155"/>
      <c r="BV61" s="155"/>
      <c r="BW61" s="155"/>
      <c r="BX61" s="155"/>
      <c r="BY61" s="155"/>
      <c r="BZ61" s="155"/>
      <c r="CA61" s="155"/>
      <c r="CB61" s="155"/>
      <c r="CC61" s="155"/>
      <c r="CD61" s="155"/>
      <c r="CE61" s="155"/>
      <c r="CF61" s="155"/>
      <c r="CG61" s="155"/>
      <c r="CH61" s="155"/>
      <c r="CI61" s="155"/>
      <c r="CJ61" s="155"/>
      <c r="CK61" s="156"/>
      <c r="CL61" s="154"/>
      <c r="CM61" s="155"/>
      <c r="CN61" s="155"/>
      <c r="CO61" s="155"/>
      <c r="CP61" s="155"/>
      <c r="CQ61" s="155"/>
      <c r="CR61" s="155"/>
      <c r="CS61" s="155"/>
      <c r="CT61" s="155"/>
      <c r="CU61" s="155"/>
      <c r="CV61" s="155"/>
      <c r="CW61" s="155"/>
      <c r="CX61" s="155"/>
      <c r="CY61" s="155"/>
      <c r="CZ61" s="155"/>
      <c r="DA61" s="155"/>
      <c r="DB61" s="155"/>
      <c r="DC61" s="155"/>
      <c r="DD61" s="156"/>
    </row>
    <row r="62" spans="1:108" ht="15.75">
      <c r="A62" s="49"/>
      <c r="B62" s="149"/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  <c r="AE62" s="149"/>
      <c r="AF62" s="149"/>
      <c r="AG62" s="149"/>
      <c r="AH62" s="149"/>
      <c r="AI62" s="149"/>
      <c r="AJ62" s="149"/>
      <c r="AK62" s="149"/>
      <c r="AL62" s="149"/>
      <c r="AM62" s="149"/>
      <c r="AN62" s="149"/>
      <c r="AO62" s="149"/>
      <c r="AP62" s="149"/>
      <c r="AQ62" s="149"/>
      <c r="AR62" s="153"/>
      <c r="AS62" s="49"/>
      <c r="AT62" s="144">
        <v>2</v>
      </c>
      <c r="AU62" s="144"/>
      <c r="AV62" s="144"/>
      <c r="AW62" s="144"/>
      <c r="AX62" s="144"/>
      <c r="AY62" s="144"/>
      <c r="AZ62" s="39"/>
      <c r="BA62" s="151" t="s">
        <v>135</v>
      </c>
      <c r="BB62" s="151"/>
      <c r="BC62" s="151"/>
      <c r="BD62" s="151"/>
      <c r="BE62" s="151"/>
      <c r="BF62" s="151"/>
      <c r="BG62" s="151"/>
      <c r="BH62" s="151"/>
      <c r="BI62" s="151"/>
      <c r="BJ62" s="151"/>
      <c r="BK62" s="151"/>
      <c r="BL62" s="151"/>
      <c r="BM62" s="151"/>
      <c r="BN62" s="151"/>
      <c r="BO62" s="151"/>
      <c r="BP62" s="151"/>
      <c r="BQ62" s="151"/>
      <c r="BR62" s="151"/>
      <c r="BS62" s="152"/>
      <c r="BT62" s="154"/>
      <c r="BU62" s="155"/>
      <c r="BV62" s="155"/>
      <c r="BW62" s="155"/>
      <c r="BX62" s="155"/>
      <c r="BY62" s="155"/>
      <c r="BZ62" s="155"/>
      <c r="CA62" s="155"/>
      <c r="CB62" s="155"/>
      <c r="CC62" s="155"/>
      <c r="CD62" s="155"/>
      <c r="CE62" s="155"/>
      <c r="CF62" s="155"/>
      <c r="CG62" s="155"/>
      <c r="CH62" s="155"/>
      <c r="CI62" s="155"/>
      <c r="CJ62" s="155"/>
      <c r="CK62" s="156"/>
      <c r="CL62" s="154"/>
      <c r="CM62" s="155"/>
      <c r="CN62" s="155"/>
      <c r="CO62" s="155"/>
      <c r="CP62" s="155"/>
      <c r="CQ62" s="155"/>
      <c r="CR62" s="155"/>
      <c r="CS62" s="155"/>
      <c r="CT62" s="155"/>
      <c r="CU62" s="155"/>
      <c r="CV62" s="155"/>
      <c r="CW62" s="155"/>
      <c r="CX62" s="155"/>
      <c r="CY62" s="155"/>
      <c r="CZ62" s="155"/>
      <c r="DA62" s="155"/>
      <c r="DB62" s="155"/>
      <c r="DC62" s="155"/>
      <c r="DD62" s="156"/>
    </row>
    <row r="63" spans="1:108" ht="15.75">
      <c r="A63" s="44"/>
      <c r="B63" s="128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  <c r="AI63" s="128"/>
      <c r="AJ63" s="128"/>
      <c r="AK63" s="128"/>
      <c r="AL63" s="128"/>
      <c r="AM63" s="128"/>
      <c r="AN63" s="128"/>
      <c r="AO63" s="128"/>
      <c r="AP63" s="128"/>
      <c r="AQ63" s="128"/>
      <c r="AR63" s="129"/>
      <c r="AS63" s="47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6"/>
      <c r="BT63" s="120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2"/>
      <c r="CL63" s="120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2"/>
    </row>
    <row r="64" spans="1:108" ht="15.75">
      <c r="A64" s="44"/>
      <c r="B64" s="126" t="s">
        <v>153</v>
      </c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26"/>
      <c r="AO64" s="126"/>
      <c r="AP64" s="126"/>
      <c r="AQ64" s="126"/>
      <c r="AR64" s="127"/>
      <c r="AS64" s="40"/>
      <c r="AT64" s="55" t="s">
        <v>131</v>
      </c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6"/>
      <c r="BT64" s="117">
        <v>0</v>
      </c>
      <c r="BU64" s="118"/>
      <c r="BV64" s="118"/>
      <c r="BW64" s="118"/>
      <c r="BX64" s="118"/>
      <c r="BY64" s="118"/>
      <c r="BZ64" s="118"/>
      <c r="CA64" s="118"/>
      <c r="CB64" s="118"/>
      <c r="CC64" s="118"/>
      <c r="CD64" s="118"/>
      <c r="CE64" s="118"/>
      <c r="CF64" s="118"/>
      <c r="CG64" s="118"/>
      <c r="CH64" s="118"/>
      <c r="CI64" s="118"/>
      <c r="CJ64" s="118"/>
      <c r="CK64" s="119"/>
      <c r="CL64" s="117">
        <v>0</v>
      </c>
      <c r="CM64" s="118"/>
      <c r="CN64" s="118"/>
      <c r="CO64" s="118"/>
      <c r="CP64" s="118"/>
      <c r="CQ64" s="118"/>
      <c r="CR64" s="118"/>
      <c r="CS64" s="118"/>
      <c r="CT64" s="118"/>
      <c r="CU64" s="118"/>
      <c r="CV64" s="118"/>
      <c r="CW64" s="118"/>
      <c r="CX64" s="118"/>
      <c r="CY64" s="118"/>
      <c r="CZ64" s="118"/>
      <c r="DA64" s="118"/>
      <c r="DB64" s="118"/>
      <c r="DC64" s="118"/>
      <c r="DD64" s="119"/>
    </row>
    <row r="65" spans="1:108" ht="15.75">
      <c r="A65" s="44"/>
      <c r="B65" s="128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28"/>
      <c r="AJ65" s="128"/>
      <c r="AK65" s="128"/>
      <c r="AL65" s="128"/>
      <c r="AM65" s="128"/>
      <c r="AN65" s="128"/>
      <c r="AO65" s="128"/>
      <c r="AP65" s="128"/>
      <c r="AQ65" s="128"/>
      <c r="AR65" s="129"/>
      <c r="AS65" s="123"/>
      <c r="AT65" s="124"/>
      <c r="AU65" s="124"/>
      <c r="AV65" s="124"/>
      <c r="AW65" s="124"/>
      <c r="AX65" s="124"/>
      <c r="AY65" s="124"/>
      <c r="AZ65" s="124"/>
      <c r="BA65" s="124"/>
      <c r="BB65" s="124"/>
      <c r="BC65" s="124"/>
      <c r="BD65" s="124"/>
      <c r="BE65" s="124"/>
      <c r="BF65" s="124"/>
      <c r="BG65" s="124"/>
      <c r="BH65" s="124"/>
      <c r="BI65" s="124"/>
      <c r="BJ65" s="124"/>
      <c r="BK65" s="124"/>
      <c r="BL65" s="124"/>
      <c r="BM65" s="124"/>
      <c r="BN65" s="124"/>
      <c r="BO65" s="124"/>
      <c r="BP65" s="124"/>
      <c r="BQ65" s="124"/>
      <c r="BR65" s="124"/>
      <c r="BS65" s="125"/>
      <c r="BT65" s="120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2"/>
      <c r="CL65" s="120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2"/>
    </row>
    <row r="66" spans="1:108" ht="15.75">
      <c r="A66" s="53"/>
      <c r="B66" s="126" t="s">
        <v>154</v>
      </c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  <c r="AM66" s="126"/>
      <c r="AN66" s="126"/>
      <c r="AO66" s="126"/>
      <c r="AP66" s="126"/>
      <c r="AQ66" s="126"/>
      <c r="AR66" s="127"/>
      <c r="AS66" s="55" t="s">
        <v>131</v>
      </c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6"/>
      <c r="BS66" s="57"/>
      <c r="BT66" s="117">
        <v>834.8617877349246</v>
      </c>
      <c r="BU66" s="118"/>
      <c r="BV66" s="118"/>
      <c r="BW66" s="118"/>
      <c r="BX66" s="118"/>
      <c r="BY66" s="118"/>
      <c r="BZ66" s="118"/>
      <c r="CA66" s="118"/>
      <c r="CB66" s="118"/>
      <c r="CC66" s="118"/>
      <c r="CD66" s="118"/>
      <c r="CE66" s="118"/>
      <c r="CF66" s="118"/>
      <c r="CG66" s="118"/>
      <c r="CH66" s="118"/>
      <c r="CI66" s="118"/>
      <c r="CJ66" s="118"/>
      <c r="CK66" s="119"/>
      <c r="CL66" s="117">
        <v>0.3904142292063808</v>
      </c>
      <c r="CM66" s="118"/>
      <c r="CN66" s="118"/>
      <c r="CO66" s="118"/>
      <c r="CP66" s="118"/>
      <c r="CQ66" s="118"/>
      <c r="CR66" s="118"/>
      <c r="CS66" s="118"/>
      <c r="CT66" s="118"/>
      <c r="CU66" s="118"/>
      <c r="CV66" s="118"/>
      <c r="CW66" s="118"/>
      <c r="CX66" s="118"/>
      <c r="CY66" s="118"/>
      <c r="CZ66" s="118"/>
      <c r="DA66" s="118"/>
      <c r="DB66" s="118"/>
      <c r="DC66" s="118"/>
      <c r="DD66" s="119"/>
    </row>
    <row r="67" spans="1:108" ht="15.75">
      <c r="A67" s="53"/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28"/>
      <c r="AP67" s="128"/>
      <c r="AQ67" s="128"/>
      <c r="AR67" s="129"/>
      <c r="AS67" s="143"/>
      <c r="AT67" s="144"/>
      <c r="AU67" s="144"/>
      <c r="AV67" s="144"/>
      <c r="AW67" s="144"/>
      <c r="AX67" s="144"/>
      <c r="AY67" s="144"/>
      <c r="AZ67" s="144"/>
      <c r="BA67" s="144"/>
      <c r="BB67" s="144"/>
      <c r="BC67" s="144"/>
      <c r="BD67" s="144"/>
      <c r="BE67" s="144"/>
      <c r="BF67" s="144"/>
      <c r="BG67" s="144"/>
      <c r="BH67" s="144"/>
      <c r="BI67" s="144"/>
      <c r="BJ67" s="144"/>
      <c r="BK67" s="144"/>
      <c r="BL67" s="144"/>
      <c r="BM67" s="144"/>
      <c r="BN67" s="144"/>
      <c r="BO67" s="144"/>
      <c r="BP67" s="144"/>
      <c r="BQ67" s="144"/>
      <c r="BR67" s="144"/>
      <c r="BS67" s="145"/>
      <c r="BT67" s="120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2"/>
      <c r="CL67" s="120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2"/>
    </row>
    <row r="68" spans="1:108" ht="15.75">
      <c r="A68" s="53"/>
      <c r="B68" s="126" t="s">
        <v>155</v>
      </c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26"/>
      <c r="AG68" s="126"/>
      <c r="AH68" s="126"/>
      <c r="AI68" s="126"/>
      <c r="AJ68" s="126"/>
      <c r="AK68" s="126"/>
      <c r="AL68" s="126"/>
      <c r="AM68" s="126"/>
      <c r="AN68" s="126"/>
      <c r="AO68" s="126"/>
      <c r="AP68" s="126"/>
      <c r="AQ68" s="126"/>
      <c r="AR68" s="127"/>
      <c r="AS68" s="140" t="s">
        <v>131</v>
      </c>
      <c r="AT68" s="141"/>
      <c r="AU68" s="141"/>
      <c r="AV68" s="141"/>
      <c r="AW68" s="141"/>
      <c r="AX68" s="141"/>
      <c r="AY68" s="141"/>
      <c r="AZ68" s="141"/>
      <c r="BA68" s="141"/>
      <c r="BB68" s="141"/>
      <c r="BC68" s="141"/>
      <c r="BD68" s="141"/>
      <c r="BE68" s="141"/>
      <c r="BF68" s="141"/>
      <c r="BG68" s="141"/>
      <c r="BH68" s="141"/>
      <c r="BI68" s="141"/>
      <c r="BJ68" s="141"/>
      <c r="BK68" s="141"/>
      <c r="BL68" s="141"/>
      <c r="BM68" s="141"/>
      <c r="BN68" s="141"/>
      <c r="BO68" s="141"/>
      <c r="BP68" s="141"/>
      <c r="BQ68" s="141"/>
      <c r="BR68" s="141"/>
      <c r="BS68" s="142"/>
      <c r="BT68" s="117">
        <v>0</v>
      </c>
      <c r="BU68" s="118"/>
      <c r="BV68" s="118"/>
      <c r="BW68" s="118"/>
      <c r="BX68" s="118"/>
      <c r="BY68" s="118"/>
      <c r="BZ68" s="118"/>
      <c r="CA68" s="118"/>
      <c r="CB68" s="118"/>
      <c r="CC68" s="118"/>
      <c r="CD68" s="118"/>
      <c r="CE68" s="118"/>
      <c r="CF68" s="118"/>
      <c r="CG68" s="118"/>
      <c r="CH68" s="118"/>
      <c r="CI68" s="118"/>
      <c r="CJ68" s="118"/>
      <c r="CK68" s="119"/>
      <c r="CL68" s="117">
        <v>0</v>
      </c>
      <c r="CM68" s="118"/>
      <c r="CN68" s="118"/>
      <c r="CO68" s="118"/>
      <c r="CP68" s="118"/>
      <c r="CQ68" s="118"/>
      <c r="CR68" s="118"/>
      <c r="CS68" s="118"/>
      <c r="CT68" s="118"/>
      <c r="CU68" s="118"/>
      <c r="CV68" s="118"/>
      <c r="CW68" s="118"/>
      <c r="CX68" s="118"/>
      <c r="CY68" s="118"/>
      <c r="CZ68" s="118"/>
      <c r="DA68" s="118"/>
      <c r="DB68" s="118"/>
      <c r="DC68" s="118"/>
      <c r="DD68" s="119"/>
    </row>
    <row r="69" spans="1:108" ht="15.75">
      <c r="A69" s="53"/>
      <c r="B69" s="128"/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129"/>
      <c r="AS69" s="123"/>
      <c r="AT69" s="124"/>
      <c r="AU69" s="124"/>
      <c r="AV69" s="124"/>
      <c r="AW69" s="124"/>
      <c r="AX69" s="124"/>
      <c r="AY69" s="124"/>
      <c r="AZ69" s="124"/>
      <c r="BA69" s="124"/>
      <c r="BB69" s="124"/>
      <c r="BC69" s="124"/>
      <c r="BD69" s="124"/>
      <c r="BE69" s="124"/>
      <c r="BF69" s="124"/>
      <c r="BG69" s="124"/>
      <c r="BH69" s="124"/>
      <c r="BI69" s="124"/>
      <c r="BJ69" s="124"/>
      <c r="BK69" s="124"/>
      <c r="BL69" s="124"/>
      <c r="BM69" s="124"/>
      <c r="BN69" s="124"/>
      <c r="BO69" s="124"/>
      <c r="BP69" s="124"/>
      <c r="BQ69" s="124"/>
      <c r="BR69" s="124"/>
      <c r="BS69" s="125"/>
      <c r="BT69" s="120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2"/>
      <c r="CL69" s="120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2"/>
    </row>
    <row r="70" spans="1:108" ht="15.75">
      <c r="A70" s="53"/>
      <c r="B70" s="126" t="s">
        <v>156</v>
      </c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  <c r="AI70" s="126"/>
      <c r="AJ70" s="126"/>
      <c r="AK70" s="126"/>
      <c r="AL70" s="126"/>
      <c r="AM70" s="126"/>
      <c r="AN70" s="126"/>
      <c r="AO70" s="126"/>
      <c r="AP70" s="126"/>
      <c r="AQ70" s="126"/>
      <c r="AR70" s="127"/>
      <c r="AS70" s="140" t="s">
        <v>131</v>
      </c>
      <c r="AT70" s="141"/>
      <c r="AU70" s="141"/>
      <c r="AV70" s="141"/>
      <c r="AW70" s="141"/>
      <c r="AX70" s="141"/>
      <c r="AY70" s="141"/>
      <c r="AZ70" s="141"/>
      <c r="BA70" s="141"/>
      <c r="BB70" s="141"/>
      <c r="BC70" s="141"/>
      <c r="BD70" s="141"/>
      <c r="BE70" s="141"/>
      <c r="BF70" s="141"/>
      <c r="BG70" s="141"/>
      <c r="BH70" s="141"/>
      <c r="BI70" s="141"/>
      <c r="BJ70" s="141"/>
      <c r="BK70" s="141"/>
      <c r="BL70" s="141"/>
      <c r="BM70" s="141"/>
      <c r="BN70" s="141"/>
      <c r="BO70" s="141"/>
      <c r="BP70" s="141"/>
      <c r="BQ70" s="141"/>
      <c r="BR70" s="141"/>
      <c r="BS70" s="142"/>
      <c r="BT70" s="117">
        <v>351.0252129872697</v>
      </c>
      <c r="BU70" s="118"/>
      <c r="BV70" s="118"/>
      <c r="BW70" s="118"/>
      <c r="BX70" s="118"/>
      <c r="BY70" s="118"/>
      <c r="BZ70" s="118"/>
      <c r="CA70" s="118"/>
      <c r="CB70" s="118"/>
      <c r="CC70" s="118"/>
      <c r="CD70" s="118"/>
      <c r="CE70" s="118"/>
      <c r="CF70" s="118"/>
      <c r="CG70" s="118"/>
      <c r="CH70" s="118"/>
      <c r="CI70" s="118"/>
      <c r="CJ70" s="118"/>
      <c r="CK70" s="119"/>
      <c r="CL70" s="117">
        <v>0.16415320472655712</v>
      </c>
      <c r="CM70" s="118"/>
      <c r="CN70" s="118"/>
      <c r="CO70" s="118"/>
      <c r="CP70" s="118"/>
      <c r="CQ70" s="118"/>
      <c r="CR70" s="118"/>
      <c r="CS70" s="118"/>
      <c r="CT70" s="118"/>
      <c r="CU70" s="118"/>
      <c r="CV70" s="118"/>
      <c r="CW70" s="118"/>
      <c r="CX70" s="118"/>
      <c r="CY70" s="118"/>
      <c r="CZ70" s="118"/>
      <c r="DA70" s="118"/>
      <c r="DB70" s="118"/>
      <c r="DC70" s="118"/>
      <c r="DD70" s="119"/>
    </row>
    <row r="71" spans="1:108" ht="15.75">
      <c r="A71" s="53"/>
      <c r="B71" s="128"/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28"/>
      <c r="AI71" s="128"/>
      <c r="AJ71" s="128"/>
      <c r="AK71" s="128"/>
      <c r="AL71" s="128"/>
      <c r="AM71" s="128"/>
      <c r="AN71" s="128"/>
      <c r="AO71" s="128"/>
      <c r="AP71" s="128"/>
      <c r="AQ71" s="128"/>
      <c r="AR71" s="129"/>
      <c r="AS71" s="150"/>
      <c r="AT71" s="151"/>
      <c r="AU71" s="151"/>
      <c r="AV71" s="151"/>
      <c r="AW71" s="151"/>
      <c r="AX71" s="151"/>
      <c r="AY71" s="151"/>
      <c r="AZ71" s="151"/>
      <c r="BA71" s="151"/>
      <c r="BB71" s="151"/>
      <c r="BC71" s="151"/>
      <c r="BD71" s="151"/>
      <c r="BE71" s="151"/>
      <c r="BF71" s="151"/>
      <c r="BG71" s="151"/>
      <c r="BH71" s="151"/>
      <c r="BI71" s="151"/>
      <c r="BJ71" s="151"/>
      <c r="BK71" s="151"/>
      <c r="BL71" s="151"/>
      <c r="BM71" s="151"/>
      <c r="BN71" s="151"/>
      <c r="BO71" s="151"/>
      <c r="BP71" s="151"/>
      <c r="BQ71" s="151"/>
      <c r="BR71" s="151"/>
      <c r="BS71" s="152"/>
      <c r="BT71" s="120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2"/>
      <c r="CL71" s="120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2"/>
    </row>
    <row r="72" spans="1:108" ht="15.75">
      <c r="A72" s="53"/>
      <c r="B72" s="126" t="s">
        <v>157</v>
      </c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126"/>
      <c r="AI72" s="126"/>
      <c r="AJ72" s="126"/>
      <c r="AK72" s="126"/>
      <c r="AL72" s="126"/>
      <c r="AM72" s="126"/>
      <c r="AN72" s="126"/>
      <c r="AO72" s="126"/>
      <c r="AP72" s="126"/>
      <c r="AQ72" s="126"/>
      <c r="AR72" s="126"/>
      <c r="AS72" s="140" t="s">
        <v>131</v>
      </c>
      <c r="AT72" s="141"/>
      <c r="AU72" s="141"/>
      <c r="AV72" s="141"/>
      <c r="AW72" s="141"/>
      <c r="AX72" s="141"/>
      <c r="AY72" s="141"/>
      <c r="AZ72" s="141"/>
      <c r="BA72" s="141"/>
      <c r="BB72" s="141"/>
      <c r="BC72" s="141"/>
      <c r="BD72" s="141"/>
      <c r="BE72" s="141"/>
      <c r="BF72" s="141"/>
      <c r="BG72" s="141"/>
      <c r="BH72" s="141"/>
      <c r="BI72" s="141"/>
      <c r="BJ72" s="141"/>
      <c r="BK72" s="141"/>
      <c r="BL72" s="141"/>
      <c r="BM72" s="141"/>
      <c r="BN72" s="141"/>
      <c r="BO72" s="141"/>
      <c r="BP72" s="141"/>
      <c r="BQ72" s="141"/>
      <c r="BR72" s="141"/>
      <c r="BS72" s="142"/>
      <c r="BT72" s="118">
        <v>0</v>
      </c>
      <c r="BU72" s="118"/>
      <c r="BV72" s="118"/>
      <c r="BW72" s="118"/>
      <c r="BX72" s="118"/>
      <c r="BY72" s="118"/>
      <c r="BZ72" s="118"/>
      <c r="CA72" s="118"/>
      <c r="CB72" s="118"/>
      <c r="CC72" s="118"/>
      <c r="CD72" s="118"/>
      <c r="CE72" s="118"/>
      <c r="CF72" s="118"/>
      <c r="CG72" s="118"/>
      <c r="CH72" s="118"/>
      <c r="CI72" s="118"/>
      <c r="CJ72" s="118"/>
      <c r="CK72" s="119"/>
      <c r="CL72" s="117">
        <v>0</v>
      </c>
      <c r="CM72" s="118"/>
      <c r="CN72" s="118"/>
      <c r="CO72" s="118"/>
      <c r="CP72" s="118"/>
      <c r="CQ72" s="118"/>
      <c r="CR72" s="118"/>
      <c r="CS72" s="118"/>
      <c r="CT72" s="118"/>
      <c r="CU72" s="118"/>
      <c r="CV72" s="118"/>
      <c r="CW72" s="118"/>
      <c r="CX72" s="118"/>
      <c r="CY72" s="118"/>
      <c r="CZ72" s="118"/>
      <c r="DA72" s="118"/>
      <c r="DB72" s="118"/>
      <c r="DC72" s="118"/>
      <c r="DD72" s="119"/>
    </row>
    <row r="73" spans="1:108" ht="15.75">
      <c r="A73" s="53"/>
      <c r="B73" s="149"/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149"/>
      <c r="Y73" s="149"/>
      <c r="Z73" s="149"/>
      <c r="AA73" s="149"/>
      <c r="AB73" s="149"/>
      <c r="AC73" s="149"/>
      <c r="AD73" s="149"/>
      <c r="AE73" s="149"/>
      <c r="AF73" s="149"/>
      <c r="AG73" s="149"/>
      <c r="AH73" s="149"/>
      <c r="AI73" s="149"/>
      <c r="AJ73" s="149"/>
      <c r="AK73" s="149"/>
      <c r="AL73" s="149"/>
      <c r="AM73" s="149"/>
      <c r="AN73" s="149"/>
      <c r="AO73" s="149"/>
      <c r="AP73" s="149"/>
      <c r="AQ73" s="149"/>
      <c r="AR73" s="149"/>
      <c r="AS73" s="146"/>
      <c r="AT73" s="147"/>
      <c r="AU73" s="147"/>
      <c r="AV73" s="147"/>
      <c r="AW73" s="147"/>
      <c r="AX73" s="147"/>
      <c r="AY73" s="147"/>
      <c r="AZ73" s="147"/>
      <c r="BA73" s="147"/>
      <c r="BB73" s="147"/>
      <c r="BC73" s="147"/>
      <c r="BD73" s="147"/>
      <c r="BE73" s="147"/>
      <c r="BF73" s="147"/>
      <c r="BG73" s="147"/>
      <c r="BH73" s="147"/>
      <c r="BI73" s="147"/>
      <c r="BJ73" s="147"/>
      <c r="BK73" s="147"/>
      <c r="BL73" s="147"/>
      <c r="BM73" s="147"/>
      <c r="BN73" s="147"/>
      <c r="BO73" s="147"/>
      <c r="BP73" s="147"/>
      <c r="BQ73" s="147"/>
      <c r="BR73" s="147"/>
      <c r="BS73" s="148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2"/>
      <c r="CL73" s="120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2"/>
    </row>
    <row r="74" spans="1:108" ht="15.75">
      <c r="A74" s="2"/>
      <c r="B74" s="126" t="s">
        <v>158</v>
      </c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  <c r="AD74" s="126"/>
      <c r="AE74" s="126"/>
      <c r="AF74" s="126"/>
      <c r="AG74" s="126"/>
      <c r="AH74" s="126"/>
      <c r="AI74" s="126"/>
      <c r="AJ74" s="126"/>
      <c r="AK74" s="126"/>
      <c r="AL74" s="126"/>
      <c r="AM74" s="126"/>
      <c r="AN74" s="126"/>
      <c r="AO74" s="126"/>
      <c r="AP74" s="126"/>
      <c r="AQ74" s="126"/>
      <c r="AR74" s="126"/>
      <c r="AS74" s="140" t="s">
        <v>131</v>
      </c>
      <c r="AT74" s="141"/>
      <c r="AU74" s="141"/>
      <c r="AV74" s="141"/>
      <c r="AW74" s="141"/>
      <c r="AX74" s="141"/>
      <c r="AY74" s="141"/>
      <c r="AZ74" s="141"/>
      <c r="BA74" s="141"/>
      <c r="BB74" s="141"/>
      <c r="BC74" s="141"/>
      <c r="BD74" s="141"/>
      <c r="BE74" s="141"/>
      <c r="BF74" s="141"/>
      <c r="BG74" s="141"/>
      <c r="BH74" s="141"/>
      <c r="BI74" s="141"/>
      <c r="BJ74" s="141"/>
      <c r="BK74" s="141"/>
      <c r="BL74" s="141"/>
      <c r="BM74" s="141"/>
      <c r="BN74" s="141"/>
      <c r="BO74" s="141"/>
      <c r="BP74" s="141"/>
      <c r="BQ74" s="141"/>
      <c r="BR74" s="141"/>
      <c r="BS74" s="142"/>
      <c r="BT74" s="118">
        <v>0</v>
      </c>
      <c r="BU74" s="118"/>
      <c r="BV74" s="118"/>
      <c r="BW74" s="118"/>
      <c r="BX74" s="118"/>
      <c r="BY74" s="118"/>
      <c r="BZ74" s="118"/>
      <c r="CA74" s="118"/>
      <c r="CB74" s="118"/>
      <c r="CC74" s="118"/>
      <c r="CD74" s="118"/>
      <c r="CE74" s="118"/>
      <c r="CF74" s="118"/>
      <c r="CG74" s="118"/>
      <c r="CH74" s="118"/>
      <c r="CI74" s="118"/>
      <c r="CJ74" s="118"/>
      <c r="CK74" s="119"/>
      <c r="CL74" s="117">
        <v>0</v>
      </c>
      <c r="CM74" s="118"/>
      <c r="CN74" s="118"/>
      <c r="CO74" s="118"/>
      <c r="CP74" s="118"/>
      <c r="CQ74" s="118"/>
      <c r="CR74" s="118"/>
      <c r="CS74" s="118"/>
      <c r="CT74" s="118"/>
      <c r="CU74" s="118"/>
      <c r="CV74" s="118"/>
      <c r="CW74" s="118"/>
      <c r="CX74" s="118"/>
      <c r="CY74" s="118"/>
      <c r="CZ74" s="118"/>
      <c r="DA74" s="118"/>
      <c r="DB74" s="118"/>
      <c r="DC74" s="118"/>
      <c r="DD74" s="119"/>
    </row>
    <row r="75" spans="1:108" ht="15.75">
      <c r="A75" s="58"/>
      <c r="B75" s="128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8"/>
      <c r="AA75" s="128"/>
      <c r="AB75" s="128"/>
      <c r="AC75" s="128"/>
      <c r="AD75" s="128"/>
      <c r="AE75" s="128"/>
      <c r="AF75" s="128"/>
      <c r="AG75" s="128"/>
      <c r="AH75" s="128"/>
      <c r="AI75" s="128"/>
      <c r="AJ75" s="128"/>
      <c r="AK75" s="128"/>
      <c r="AL75" s="128"/>
      <c r="AM75" s="128"/>
      <c r="AN75" s="128"/>
      <c r="AO75" s="128"/>
      <c r="AP75" s="128"/>
      <c r="AQ75" s="128"/>
      <c r="AR75" s="128"/>
      <c r="AS75" s="146"/>
      <c r="AT75" s="147"/>
      <c r="AU75" s="147"/>
      <c r="AV75" s="147"/>
      <c r="AW75" s="147"/>
      <c r="AX75" s="147"/>
      <c r="AY75" s="147"/>
      <c r="AZ75" s="147"/>
      <c r="BA75" s="147"/>
      <c r="BB75" s="147"/>
      <c r="BC75" s="147"/>
      <c r="BD75" s="147"/>
      <c r="BE75" s="147"/>
      <c r="BF75" s="147"/>
      <c r="BG75" s="147"/>
      <c r="BH75" s="147"/>
      <c r="BI75" s="147"/>
      <c r="BJ75" s="147"/>
      <c r="BK75" s="147"/>
      <c r="BL75" s="147"/>
      <c r="BM75" s="147"/>
      <c r="BN75" s="147"/>
      <c r="BO75" s="147"/>
      <c r="BP75" s="147"/>
      <c r="BQ75" s="147"/>
      <c r="BR75" s="147"/>
      <c r="BS75" s="148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2"/>
      <c r="CL75" s="120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2"/>
    </row>
    <row r="76" spans="1:108" ht="15.75">
      <c r="A76" s="59"/>
      <c r="B76" s="85" t="s">
        <v>159</v>
      </c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140" t="s">
        <v>131</v>
      </c>
      <c r="AT76" s="141"/>
      <c r="AU76" s="141"/>
      <c r="AV76" s="141"/>
      <c r="AW76" s="141"/>
      <c r="AX76" s="141"/>
      <c r="AY76" s="141"/>
      <c r="AZ76" s="141"/>
      <c r="BA76" s="141"/>
      <c r="BB76" s="141"/>
      <c r="BC76" s="141"/>
      <c r="BD76" s="141"/>
      <c r="BE76" s="141"/>
      <c r="BF76" s="141"/>
      <c r="BG76" s="141"/>
      <c r="BH76" s="141"/>
      <c r="BI76" s="141"/>
      <c r="BJ76" s="141"/>
      <c r="BK76" s="141"/>
      <c r="BL76" s="141"/>
      <c r="BM76" s="141"/>
      <c r="BN76" s="141"/>
      <c r="BO76" s="141"/>
      <c r="BP76" s="141"/>
      <c r="BQ76" s="141"/>
      <c r="BR76" s="141"/>
      <c r="BS76" s="142"/>
      <c r="BT76" s="118">
        <v>0</v>
      </c>
      <c r="BU76" s="118"/>
      <c r="BV76" s="118"/>
      <c r="BW76" s="118"/>
      <c r="BX76" s="118"/>
      <c r="BY76" s="118"/>
      <c r="BZ76" s="118"/>
      <c r="CA76" s="118"/>
      <c r="CB76" s="118"/>
      <c r="CC76" s="118"/>
      <c r="CD76" s="118"/>
      <c r="CE76" s="118"/>
      <c r="CF76" s="118"/>
      <c r="CG76" s="118"/>
      <c r="CH76" s="118"/>
      <c r="CI76" s="118"/>
      <c r="CJ76" s="118"/>
      <c r="CK76" s="119"/>
      <c r="CL76" s="117">
        <v>0</v>
      </c>
      <c r="CM76" s="118"/>
      <c r="CN76" s="118"/>
      <c r="CO76" s="118"/>
      <c r="CP76" s="118"/>
      <c r="CQ76" s="118"/>
      <c r="CR76" s="118"/>
      <c r="CS76" s="118"/>
      <c r="CT76" s="118"/>
      <c r="CU76" s="118"/>
      <c r="CV76" s="118"/>
      <c r="CW76" s="118"/>
      <c r="CX76" s="118"/>
      <c r="CY76" s="118"/>
      <c r="CZ76" s="118"/>
      <c r="DA76" s="118"/>
      <c r="DB76" s="118"/>
      <c r="DC76" s="118"/>
      <c r="DD76" s="119"/>
    </row>
    <row r="77" spans="1:108" ht="15.75">
      <c r="A77" s="59"/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143"/>
      <c r="AT77" s="144"/>
      <c r="AU77" s="144"/>
      <c r="AV77" s="144"/>
      <c r="AW77" s="144"/>
      <c r="AX77" s="144"/>
      <c r="AY77" s="144"/>
      <c r="AZ77" s="144"/>
      <c r="BA77" s="144"/>
      <c r="BB77" s="144"/>
      <c r="BC77" s="144"/>
      <c r="BD77" s="144"/>
      <c r="BE77" s="144"/>
      <c r="BF77" s="144"/>
      <c r="BG77" s="144"/>
      <c r="BH77" s="144"/>
      <c r="BI77" s="144"/>
      <c r="BJ77" s="144"/>
      <c r="BK77" s="144"/>
      <c r="BL77" s="144"/>
      <c r="BM77" s="144"/>
      <c r="BN77" s="144"/>
      <c r="BO77" s="144"/>
      <c r="BP77" s="144"/>
      <c r="BQ77" s="144"/>
      <c r="BR77" s="144"/>
      <c r="BS77" s="145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2"/>
      <c r="CL77" s="120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2"/>
    </row>
    <row r="78" spans="1:108" ht="15.75">
      <c r="A78" s="59"/>
      <c r="B78" s="85" t="s">
        <v>160</v>
      </c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134" t="s">
        <v>131</v>
      </c>
      <c r="AT78" s="135"/>
      <c r="AU78" s="135"/>
      <c r="AV78" s="135"/>
      <c r="AW78" s="135"/>
      <c r="AX78" s="135"/>
      <c r="AY78" s="135"/>
      <c r="AZ78" s="135"/>
      <c r="BA78" s="135"/>
      <c r="BB78" s="135"/>
      <c r="BC78" s="135"/>
      <c r="BD78" s="135"/>
      <c r="BE78" s="135"/>
      <c r="BF78" s="135"/>
      <c r="BG78" s="135"/>
      <c r="BH78" s="135"/>
      <c r="BI78" s="135"/>
      <c r="BJ78" s="135"/>
      <c r="BK78" s="135"/>
      <c r="BL78" s="135"/>
      <c r="BM78" s="135"/>
      <c r="BN78" s="135"/>
      <c r="BO78" s="135"/>
      <c r="BP78" s="135"/>
      <c r="BQ78" s="135"/>
      <c r="BR78" s="135"/>
      <c r="BS78" s="136"/>
      <c r="BT78" s="117">
        <v>0</v>
      </c>
      <c r="BU78" s="118"/>
      <c r="BV78" s="118"/>
      <c r="BW78" s="118"/>
      <c r="BX78" s="118"/>
      <c r="BY78" s="118"/>
      <c r="BZ78" s="118"/>
      <c r="CA78" s="118"/>
      <c r="CB78" s="118"/>
      <c r="CC78" s="118"/>
      <c r="CD78" s="118"/>
      <c r="CE78" s="118"/>
      <c r="CF78" s="118"/>
      <c r="CG78" s="118"/>
      <c r="CH78" s="118"/>
      <c r="CI78" s="118"/>
      <c r="CJ78" s="118"/>
      <c r="CK78" s="119"/>
      <c r="CL78" s="117">
        <v>0</v>
      </c>
      <c r="CM78" s="118"/>
      <c r="CN78" s="118"/>
      <c r="CO78" s="118"/>
      <c r="CP78" s="118"/>
      <c r="CQ78" s="118"/>
      <c r="CR78" s="118"/>
      <c r="CS78" s="118"/>
      <c r="CT78" s="118"/>
      <c r="CU78" s="118"/>
      <c r="CV78" s="118"/>
      <c r="CW78" s="118"/>
      <c r="CX78" s="118"/>
      <c r="CY78" s="118"/>
      <c r="CZ78" s="118"/>
      <c r="DA78" s="118"/>
      <c r="DB78" s="118"/>
      <c r="DC78" s="118"/>
      <c r="DD78" s="119"/>
    </row>
    <row r="79" spans="1:108" ht="15.75">
      <c r="A79" s="59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137"/>
      <c r="AT79" s="138"/>
      <c r="AU79" s="138"/>
      <c r="AV79" s="138"/>
      <c r="AW79" s="138"/>
      <c r="AX79" s="138"/>
      <c r="AY79" s="138"/>
      <c r="AZ79" s="138"/>
      <c r="BA79" s="138"/>
      <c r="BB79" s="138"/>
      <c r="BC79" s="138"/>
      <c r="BD79" s="138"/>
      <c r="BE79" s="138"/>
      <c r="BF79" s="138"/>
      <c r="BG79" s="138"/>
      <c r="BH79" s="138"/>
      <c r="BI79" s="138"/>
      <c r="BJ79" s="138"/>
      <c r="BK79" s="138"/>
      <c r="BL79" s="138"/>
      <c r="BM79" s="138"/>
      <c r="BN79" s="138"/>
      <c r="BO79" s="138"/>
      <c r="BP79" s="138"/>
      <c r="BQ79" s="138"/>
      <c r="BR79" s="138"/>
      <c r="BS79" s="139"/>
      <c r="BT79" s="120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2"/>
      <c r="CL79" s="120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2"/>
    </row>
    <row r="80" spans="1:108" ht="15.75">
      <c r="A80" s="59"/>
      <c r="B80" s="85" t="s">
        <v>161</v>
      </c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134" t="s">
        <v>131</v>
      </c>
      <c r="AT80" s="135"/>
      <c r="AU80" s="135"/>
      <c r="AV80" s="135"/>
      <c r="AW80" s="135"/>
      <c r="AX80" s="135"/>
      <c r="AY80" s="135"/>
      <c r="AZ80" s="135"/>
      <c r="BA80" s="135"/>
      <c r="BB80" s="135"/>
      <c r="BC80" s="135"/>
      <c r="BD80" s="135"/>
      <c r="BE80" s="135"/>
      <c r="BF80" s="135"/>
      <c r="BG80" s="135"/>
      <c r="BH80" s="135"/>
      <c r="BI80" s="135"/>
      <c r="BJ80" s="135"/>
      <c r="BK80" s="135"/>
      <c r="BL80" s="135"/>
      <c r="BM80" s="135"/>
      <c r="BN80" s="135"/>
      <c r="BO80" s="135"/>
      <c r="BP80" s="135"/>
      <c r="BQ80" s="135"/>
      <c r="BR80" s="135"/>
      <c r="BS80" s="136"/>
      <c r="BT80" s="117">
        <v>0</v>
      </c>
      <c r="BU80" s="118"/>
      <c r="BV80" s="118"/>
      <c r="BW80" s="118"/>
      <c r="BX80" s="118"/>
      <c r="BY80" s="118"/>
      <c r="BZ80" s="118"/>
      <c r="CA80" s="118"/>
      <c r="CB80" s="118"/>
      <c r="CC80" s="118"/>
      <c r="CD80" s="118"/>
      <c r="CE80" s="118"/>
      <c r="CF80" s="118"/>
      <c r="CG80" s="118"/>
      <c r="CH80" s="118"/>
      <c r="CI80" s="118"/>
      <c r="CJ80" s="118"/>
      <c r="CK80" s="119"/>
      <c r="CL80" s="117">
        <v>0</v>
      </c>
      <c r="CM80" s="118"/>
      <c r="CN80" s="118"/>
      <c r="CO80" s="118"/>
      <c r="CP80" s="118"/>
      <c r="CQ80" s="118"/>
      <c r="CR80" s="118"/>
      <c r="CS80" s="118"/>
      <c r="CT80" s="118"/>
      <c r="CU80" s="118"/>
      <c r="CV80" s="118"/>
      <c r="CW80" s="118"/>
      <c r="CX80" s="118"/>
      <c r="CY80" s="118"/>
      <c r="CZ80" s="118"/>
      <c r="DA80" s="118"/>
      <c r="DB80" s="118"/>
      <c r="DC80" s="118"/>
      <c r="DD80" s="119"/>
    </row>
    <row r="81" spans="1:108" ht="15.75">
      <c r="A81" s="59"/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137"/>
      <c r="AT81" s="138"/>
      <c r="AU81" s="138"/>
      <c r="AV81" s="138"/>
      <c r="AW81" s="138"/>
      <c r="AX81" s="138"/>
      <c r="AY81" s="138"/>
      <c r="AZ81" s="138"/>
      <c r="BA81" s="138"/>
      <c r="BB81" s="138"/>
      <c r="BC81" s="138"/>
      <c r="BD81" s="138"/>
      <c r="BE81" s="138"/>
      <c r="BF81" s="138"/>
      <c r="BG81" s="138"/>
      <c r="BH81" s="138"/>
      <c r="BI81" s="138"/>
      <c r="BJ81" s="138"/>
      <c r="BK81" s="138"/>
      <c r="BL81" s="138"/>
      <c r="BM81" s="138"/>
      <c r="BN81" s="138"/>
      <c r="BO81" s="138"/>
      <c r="BP81" s="138"/>
      <c r="BQ81" s="138"/>
      <c r="BR81" s="138"/>
      <c r="BS81" s="139"/>
      <c r="BT81" s="120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2"/>
      <c r="CL81" s="120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2"/>
    </row>
    <row r="82" spans="1:108" ht="15.75">
      <c r="A82" s="59"/>
      <c r="B82" s="85" t="s">
        <v>162</v>
      </c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134" t="s">
        <v>131</v>
      </c>
      <c r="AT82" s="135"/>
      <c r="AU82" s="135"/>
      <c r="AV82" s="135"/>
      <c r="AW82" s="135"/>
      <c r="AX82" s="135"/>
      <c r="AY82" s="135"/>
      <c r="AZ82" s="135"/>
      <c r="BA82" s="135"/>
      <c r="BB82" s="135"/>
      <c r="BC82" s="135"/>
      <c r="BD82" s="135"/>
      <c r="BE82" s="135"/>
      <c r="BF82" s="135"/>
      <c r="BG82" s="135"/>
      <c r="BH82" s="135"/>
      <c r="BI82" s="135"/>
      <c r="BJ82" s="135"/>
      <c r="BK82" s="135"/>
      <c r="BL82" s="135"/>
      <c r="BM82" s="135"/>
      <c r="BN82" s="135"/>
      <c r="BO82" s="135"/>
      <c r="BP82" s="135"/>
      <c r="BQ82" s="135"/>
      <c r="BR82" s="135"/>
      <c r="BS82" s="136"/>
      <c r="BT82" s="117">
        <v>0</v>
      </c>
      <c r="BU82" s="118"/>
      <c r="BV82" s="118"/>
      <c r="BW82" s="118"/>
      <c r="BX82" s="118"/>
      <c r="BY82" s="118"/>
      <c r="BZ82" s="118"/>
      <c r="CA82" s="118"/>
      <c r="CB82" s="118"/>
      <c r="CC82" s="118"/>
      <c r="CD82" s="118"/>
      <c r="CE82" s="118"/>
      <c r="CF82" s="118"/>
      <c r="CG82" s="118"/>
      <c r="CH82" s="118"/>
      <c r="CI82" s="118"/>
      <c r="CJ82" s="118"/>
      <c r="CK82" s="119"/>
      <c r="CL82" s="117">
        <v>0</v>
      </c>
      <c r="CM82" s="118"/>
      <c r="CN82" s="118"/>
      <c r="CO82" s="118"/>
      <c r="CP82" s="118"/>
      <c r="CQ82" s="118"/>
      <c r="CR82" s="118"/>
      <c r="CS82" s="118"/>
      <c r="CT82" s="118"/>
      <c r="CU82" s="118"/>
      <c r="CV82" s="118"/>
      <c r="CW82" s="118"/>
      <c r="CX82" s="118"/>
      <c r="CY82" s="118"/>
      <c r="CZ82" s="118"/>
      <c r="DA82" s="118"/>
      <c r="DB82" s="118"/>
      <c r="DC82" s="118"/>
      <c r="DD82" s="119"/>
    </row>
    <row r="83" spans="1:108" ht="15.75">
      <c r="A83" s="59"/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137"/>
      <c r="AT83" s="138"/>
      <c r="AU83" s="138"/>
      <c r="AV83" s="138"/>
      <c r="AW83" s="138"/>
      <c r="AX83" s="138"/>
      <c r="AY83" s="138"/>
      <c r="AZ83" s="138"/>
      <c r="BA83" s="138"/>
      <c r="BB83" s="138"/>
      <c r="BC83" s="138"/>
      <c r="BD83" s="138"/>
      <c r="BE83" s="138"/>
      <c r="BF83" s="138"/>
      <c r="BG83" s="138"/>
      <c r="BH83" s="138"/>
      <c r="BI83" s="138"/>
      <c r="BJ83" s="138"/>
      <c r="BK83" s="138"/>
      <c r="BL83" s="138"/>
      <c r="BM83" s="138"/>
      <c r="BN83" s="138"/>
      <c r="BO83" s="138"/>
      <c r="BP83" s="138"/>
      <c r="BQ83" s="138"/>
      <c r="BR83" s="138"/>
      <c r="BS83" s="139"/>
      <c r="BT83" s="120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2"/>
      <c r="CL83" s="120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2"/>
    </row>
    <row r="84" spans="1:108" ht="15.75">
      <c r="A84" s="59"/>
      <c r="B84" s="85" t="s">
        <v>163</v>
      </c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134" t="s">
        <v>131</v>
      </c>
      <c r="AT84" s="135"/>
      <c r="AU84" s="135"/>
      <c r="AV84" s="135"/>
      <c r="AW84" s="135"/>
      <c r="AX84" s="135"/>
      <c r="AY84" s="135"/>
      <c r="AZ84" s="135"/>
      <c r="BA84" s="135"/>
      <c r="BB84" s="135"/>
      <c r="BC84" s="135"/>
      <c r="BD84" s="135"/>
      <c r="BE84" s="135"/>
      <c r="BF84" s="135"/>
      <c r="BG84" s="135"/>
      <c r="BH84" s="135"/>
      <c r="BI84" s="135"/>
      <c r="BJ84" s="135"/>
      <c r="BK84" s="135"/>
      <c r="BL84" s="135"/>
      <c r="BM84" s="135"/>
      <c r="BN84" s="135"/>
      <c r="BO84" s="135"/>
      <c r="BP84" s="135"/>
      <c r="BQ84" s="135"/>
      <c r="BR84" s="135"/>
      <c r="BS84" s="136"/>
      <c r="BT84" s="117">
        <v>0</v>
      </c>
      <c r="BU84" s="118"/>
      <c r="BV84" s="118"/>
      <c r="BW84" s="118"/>
      <c r="BX84" s="118"/>
      <c r="BY84" s="118"/>
      <c r="BZ84" s="118"/>
      <c r="CA84" s="118"/>
      <c r="CB84" s="118"/>
      <c r="CC84" s="118"/>
      <c r="CD84" s="118"/>
      <c r="CE84" s="118"/>
      <c r="CF84" s="118"/>
      <c r="CG84" s="118"/>
      <c r="CH84" s="118"/>
      <c r="CI84" s="118"/>
      <c r="CJ84" s="118"/>
      <c r="CK84" s="119"/>
      <c r="CL84" s="117">
        <v>0</v>
      </c>
      <c r="CM84" s="118"/>
      <c r="CN84" s="118"/>
      <c r="CO84" s="118"/>
      <c r="CP84" s="118"/>
      <c r="CQ84" s="118"/>
      <c r="CR84" s="118"/>
      <c r="CS84" s="118"/>
      <c r="CT84" s="118"/>
      <c r="CU84" s="118"/>
      <c r="CV84" s="118"/>
      <c r="CW84" s="118"/>
      <c r="CX84" s="118"/>
      <c r="CY84" s="118"/>
      <c r="CZ84" s="118"/>
      <c r="DA84" s="118"/>
      <c r="DB84" s="118"/>
      <c r="DC84" s="118"/>
      <c r="DD84" s="119"/>
    </row>
    <row r="85" spans="1:108" ht="15.75">
      <c r="A85" s="53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137"/>
      <c r="AT85" s="138"/>
      <c r="AU85" s="138"/>
      <c r="AV85" s="138"/>
      <c r="AW85" s="138"/>
      <c r="AX85" s="138"/>
      <c r="AY85" s="138"/>
      <c r="AZ85" s="138"/>
      <c r="BA85" s="138"/>
      <c r="BB85" s="138"/>
      <c r="BC85" s="138"/>
      <c r="BD85" s="138"/>
      <c r="BE85" s="138"/>
      <c r="BF85" s="138"/>
      <c r="BG85" s="138"/>
      <c r="BH85" s="138"/>
      <c r="BI85" s="138"/>
      <c r="BJ85" s="138"/>
      <c r="BK85" s="138"/>
      <c r="BL85" s="138"/>
      <c r="BM85" s="138"/>
      <c r="BN85" s="138"/>
      <c r="BO85" s="138"/>
      <c r="BP85" s="138"/>
      <c r="BQ85" s="138"/>
      <c r="BR85" s="138"/>
      <c r="BS85" s="139"/>
      <c r="BT85" s="120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2"/>
      <c r="CL85" s="120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2"/>
    </row>
    <row r="86" spans="1:108" ht="15.75">
      <c r="A86" s="53"/>
      <c r="B86" s="126" t="s">
        <v>164</v>
      </c>
      <c r="C86" s="126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126"/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E86" s="126"/>
      <c r="AF86" s="126"/>
      <c r="AG86" s="126"/>
      <c r="AH86" s="126"/>
      <c r="AI86" s="126"/>
      <c r="AJ86" s="126"/>
      <c r="AK86" s="126"/>
      <c r="AL86" s="126"/>
      <c r="AM86" s="126"/>
      <c r="AN86" s="126"/>
      <c r="AO86" s="126"/>
      <c r="AP86" s="126"/>
      <c r="AQ86" s="126"/>
      <c r="AR86" s="127"/>
      <c r="AS86" s="134" t="s">
        <v>131</v>
      </c>
      <c r="AT86" s="135"/>
      <c r="AU86" s="135"/>
      <c r="AV86" s="135"/>
      <c r="AW86" s="135"/>
      <c r="AX86" s="135"/>
      <c r="AY86" s="135"/>
      <c r="AZ86" s="135"/>
      <c r="BA86" s="135"/>
      <c r="BB86" s="135"/>
      <c r="BC86" s="135"/>
      <c r="BD86" s="135"/>
      <c r="BE86" s="135"/>
      <c r="BF86" s="135"/>
      <c r="BG86" s="135"/>
      <c r="BH86" s="135"/>
      <c r="BI86" s="135"/>
      <c r="BJ86" s="135"/>
      <c r="BK86" s="135"/>
      <c r="BL86" s="135"/>
      <c r="BM86" s="135"/>
      <c r="BN86" s="135"/>
      <c r="BO86" s="135"/>
      <c r="BP86" s="135"/>
      <c r="BQ86" s="135"/>
      <c r="BR86" s="135"/>
      <c r="BS86" s="136"/>
      <c r="BT86" s="117">
        <v>0</v>
      </c>
      <c r="BU86" s="118"/>
      <c r="BV86" s="118"/>
      <c r="BW86" s="118"/>
      <c r="BX86" s="118"/>
      <c r="BY86" s="118"/>
      <c r="BZ86" s="118"/>
      <c r="CA86" s="118"/>
      <c r="CB86" s="118"/>
      <c r="CC86" s="118"/>
      <c r="CD86" s="118"/>
      <c r="CE86" s="118"/>
      <c r="CF86" s="118"/>
      <c r="CG86" s="118"/>
      <c r="CH86" s="118"/>
      <c r="CI86" s="118"/>
      <c r="CJ86" s="118"/>
      <c r="CK86" s="119"/>
      <c r="CL86" s="117">
        <v>0</v>
      </c>
      <c r="CM86" s="118"/>
      <c r="CN86" s="118"/>
      <c r="CO86" s="118"/>
      <c r="CP86" s="118"/>
      <c r="CQ86" s="118"/>
      <c r="CR86" s="118"/>
      <c r="CS86" s="118"/>
      <c r="CT86" s="118"/>
      <c r="CU86" s="118"/>
      <c r="CV86" s="118"/>
      <c r="CW86" s="118"/>
      <c r="CX86" s="118"/>
      <c r="CY86" s="118"/>
      <c r="CZ86" s="118"/>
      <c r="DA86" s="118"/>
      <c r="DB86" s="118"/>
      <c r="DC86" s="118"/>
      <c r="DD86" s="119"/>
    </row>
    <row r="87" spans="1:108" ht="15.75">
      <c r="A87" s="53"/>
      <c r="B87" s="128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8"/>
      <c r="AB87" s="128"/>
      <c r="AC87" s="128"/>
      <c r="AD87" s="128"/>
      <c r="AE87" s="128"/>
      <c r="AF87" s="128"/>
      <c r="AG87" s="128"/>
      <c r="AH87" s="128"/>
      <c r="AI87" s="128"/>
      <c r="AJ87" s="128"/>
      <c r="AK87" s="128"/>
      <c r="AL87" s="128"/>
      <c r="AM87" s="128"/>
      <c r="AN87" s="128"/>
      <c r="AO87" s="128"/>
      <c r="AP87" s="128"/>
      <c r="AQ87" s="128"/>
      <c r="AR87" s="129"/>
      <c r="AS87" s="137"/>
      <c r="AT87" s="138"/>
      <c r="AU87" s="138"/>
      <c r="AV87" s="138"/>
      <c r="AW87" s="138"/>
      <c r="AX87" s="138"/>
      <c r="AY87" s="138"/>
      <c r="AZ87" s="138"/>
      <c r="BA87" s="138"/>
      <c r="BB87" s="138"/>
      <c r="BC87" s="138"/>
      <c r="BD87" s="138"/>
      <c r="BE87" s="138"/>
      <c r="BF87" s="138"/>
      <c r="BG87" s="138"/>
      <c r="BH87" s="138"/>
      <c r="BI87" s="138"/>
      <c r="BJ87" s="138"/>
      <c r="BK87" s="138"/>
      <c r="BL87" s="138"/>
      <c r="BM87" s="138"/>
      <c r="BN87" s="138"/>
      <c r="BO87" s="138"/>
      <c r="BP87" s="138"/>
      <c r="BQ87" s="138"/>
      <c r="BR87" s="138"/>
      <c r="BS87" s="139"/>
      <c r="BT87" s="120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2"/>
      <c r="CL87" s="120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2"/>
    </row>
    <row r="88" spans="1:108" ht="15.75">
      <c r="A88" s="53"/>
      <c r="B88" s="126" t="s">
        <v>165</v>
      </c>
      <c r="C88" s="126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6"/>
      <c r="Q88" s="126"/>
      <c r="R88" s="126"/>
      <c r="S88" s="126"/>
      <c r="T88" s="126"/>
      <c r="U88" s="126"/>
      <c r="V88" s="126"/>
      <c r="W88" s="126"/>
      <c r="X88" s="126"/>
      <c r="Y88" s="126"/>
      <c r="Z88" s="126"/>
      <c r="AA88" s="126"/>
      <c r="AB88" s="126"/>
      <c r="AC88" s="126"/>
      <c r="AD88" s="126"/>
      <c r="AE88" s="126"/>
      <c r="AF88" s="126"/>
      <c r="AG88" s="126"/>
      <c r="AH88" s="126"/>
      <c r="AI88" s="126"/>
      <c r="AJ88" s="126"/>
      <c r="AK88" s="126"/>
      <c r="AL88" s="126"/>
      <c r="AM88" s="126"/>
      <c r="AN88" s="126"/>
      <c r="AO88" s="126"/>
      <c r="AP88" s="126"/>
      <c r="AQ88" s="126"/>
      <c r="AR88" s="127"/>
      <c r="AS88" s="134" t="s">
        <v>131</v>
      </c>
      <c r="AT88" s="135"/>
      <c r="AU88" s="135"/>
      <c r="AV88" s="135"/>
      <c r="AW88" s="135"/>
      <c r="AX88" s="135"/>
      <c r="AY88" s="135"/>
      <c r="AZ88" s="135"/>
      <c r="BA88" s="135"/>
      <c r="BB88" s="135"/>
      <c r="BC88" s="135"/>
      <c r="BD88" s="135"/>
      <c r="BE88" s="135"/>
      <c r="BF88" s="135"/>
      <c r="BG88" s="135"/>
      <c r="BH88" s="135"/>
      <c r="BI88" s="135"/>
      <c r="BJ88" s="135"/>
      <c r="BK88" s="135"/>
      <c r="BL88" s="135"/>
      <c r="BM88" s="135"/>
      <c r="BN88" s="135"/>
      <c r="BO88" s="135"/>
      <c r="BP88" s="135"/>
      <c r="BQ88" s="135"/>
      <c r="BR88" s="135"/>
      <c r="BS88" s="136"/>
      <c r="BT88" s="117">
        <v>0</v>
      </c>
      <c r="BU88" s="118"/>
      <c r="BV88" s="118"/>
      <c r="BW88" s="118"/>
      <c r="BX88" s="118"/>
      <c r="BY88" s="118"/>
      <c r="BZ88" s="118"/>
      <c r="CA88" s="118"/>
      <c r="CB88" s="118"/>
      <c r="CC88" s="118"/>
      <c r="CD88" s="118"/>
      <c r="CE88" s="118"/>
      <c r="CF88" s="118"/>
      <c r="CG88" s="118"/>
      <c r="CH88" s="118"/>
      <c r="CI88" s="118"/>
      <c r="CJ88" s="118"/>
      <c r="CK88" s="119"/>
      <c r="CL88" s="117">
        <v>0</v>
      </c>
      <c r="CM88" s="118"/>
      <c r="CN88" s="118"/>
      <c r="CO88" s="118"/>
      <c r="CP88" s="118"/>
      <c r="CQ88" s="118"/>
      <c r="CR88" s="118"/>
      <c r="CS88" s="118"/>
      <c r="CT88" s="118"/>
      <c r="CU88" s="118"/>
      <c r="CV88" s="118"/>
      <c r="CW88" s="118"/>
      <c r="CX88" s="118"/>
      <c r="CY88" s="118"/>
      <c r="CZ88" s="118"/>
      <c r="DA88" s="118"/>
      <c r="DB88" s="118"/>
      <c r="DC88" s="118"/>
      <c r="DD88" s="119"/>
    </row>
    <row r="89" spans="1:108" ht="15.75">
      <c r="A89" s="53"/>
      <c r="B89" s="128"/>
      <c r="C89" s="128"/>
      <c r="D89" s="128"/>
      <c r="E89" s="128"/>
      <c r="F89" s="128"/>
      <c r="G89" s="128"/>
      <c r="H89" s="128"/>
      <c r="I89" s="128"/>
      <c r="J89" s="128"/>
      <c r="K89" s="128"/>
      <c r="L89" s="128"/>
      <c r="M89" s="128"/>
      <c r="N89" s="128"/>
      <c r="O89" s="128"/>
      <c r="P89" s="128"/>
      <c r="Q89" s="128"/>
      <c r="R89" s="128"/>
      <c r="S89" s="128"/>
      <c r="T89" s="128"/>
      <c r="U89" s="128"/>
      <c r="V89" s="128"/>
      <c r="W89" s="128"/>
      <c r="X89" s="128"/>
      <c r="Y89" s="128"/>
      <c r="Z89" s="128"/>
      <c r="AA89" s="128"/>
      <c r="AB89" s="128"/>
      <c r="AC89" s="128"/>
      <c r="AD89" s="128"/>
      <c r="AE89" s="128"/>
      <c r="AF89" s="128"/>
      <c r="AG89" s="128"/>
      <c r="AH89" s="128"/>
      <c r="AI89" s="128"/>
      <c r="AJ89" s="128"/>
      <c r="AK89" s="128"/>
      <c r="AL89" s="128"/>
      <c r="AM89" s="128"/>
      <c r="AN89" s="128"/>
      <c r="AO89" s="128"/>
      <c r="AP89" s="128"/>
      <c r="AQ89" s="128"/>
      <c r="AR89" s="129"/>
      <c r="AS89" s="137"/>
      <c r="AT89" s="138"/>
      <c r="AU89" s="138"/>
      <c r="AV89" s="138"/>
      <c r="AW89" s="138"/>
      <c r="AX89" s="138"/>
      <c r="AY89" s="138"/>
      <c r="AZ89" s="138"/>
      <c r="BA89" s="138"/>
      <c r="BB89" s="138"/>
      <c r="BC89" s="138"/>
      <c r="BD89" s="138"/>
      <c r="BE89" s="138"/>
      <c r="BF89" s="138"/>
      <c r="BG89" s="138"/>
      <c r="BH89" s="138"/>
      <c r="BI89" s="138"/>
      <c r="BJ89" s="138"/>
      <c r="BK89" s="138"/>
      <c r="BL89" s="138"/>
      <c r="BM89" s="138"/>
      <c r="BN89" s="138"/>
      <c r="BO89" s="138"/>
      <c r="BP89" s="138"/>
      <c r="BQ89" s="138"/>
      <c r="BR89" s="138"/>
      <c r="BS89" s="139"/>
      <c r="BT89" s="120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2"/>
      <c r="CL89" s="120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2"/>
    </row>
    <row r="90" spans="1:108" ht="15.75">
      <c r="A90" s="53"/>
      <c r="B90" s="126" t="s">
        <v>166</v>
      </c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  <c r="S90" s="126"/>
      <c r="T90" s="126"/>
      <c r="U90" s="126"/>
      <c r="V90" s="126"/>
      <c r="W90" s="126"/>
      <c r="X90" s="126"/>
      <c r="Y90" s="126"/>
      <c r="Z90" s="126"/>
      <c r="AA90" s="126"/>
      <c r="AB90" s="126"/>
      <c r="AC90" s="126"/>
      <c r="AD90" s="126"/>
      <c r="AE90" s="126"/>
      <c r="AF90" s="126"/>
      <c r="AG90" s="126"/>
      <c r="AH90" s="126"/>
      <c r="AI90" s="126"/>
      <c r="AJ90" s="126"/>
      <c r="AK90" s="126"/>
      <c r="AL90" s="126"/>
      <c r="AM90" s="126"/>
      <c r="AN90" s="126"/>
      <c r="AO90" s="126"/>
      <c r="AP90" s="126"/>
      <c r="AQ90" s="126"/>
      <c r="AR90" s="127"/>
      <c r="AS90" s="134" t="s">
        <v>131</v>
      </c>
      <c r="AT90" s="135"/>
      <c r="AU90" s="135"/>
      <c r="AV90" s="135"/>
      <c r="AW90" s="135"/>
      <c r="AX90" s="135"/>
      <c r="AY90" s="135"/>
      <c r="AZ90" s="135"/>
      <c r="BA90" s="135"/>
      <c r="BB90" s="135"/>
      <c r="BC90" s="135"/>
      <c r="BD90" s="135"/>
      <c r="BE90" s="135"/>
      <c r="BF90" s="135"/>
      <c r="BG90" s="135"/>
      <c r="BH90" s="135"/>
      <c r="BI90" s="135"/>
      <c r="BJ90" s="135"/>
      <c r="BK90" s="135"/>
      <c r="BL90" s="135"/>
      <c r="BM90" s="135"/>
      <c r="BN90" s="135"/>
      <c r="BO90" s="135"/>
      <c r="BP90" s="135"/>
      <c r="BQ90" s="135"/>
      <c r="BR90" s="135"/>
      <c r="BS90" s="136"/>
      <c r="BT90" s="117">
        <v>90.18392720649825</v>
      </c>
      <c r="BU90" s="118"/>
      <c r="BV90" s="118"/>
      <c r="BW90" s="118"/>
      <c r="BX90" s="118"/>
      <c r="BY90" s="118"/>
      <c r="BZ90" s="118"/>
      <c r="CA90" s="118"/>
      <c r="CB90" s="118"/>
      <c r="CC90" s="118"/>
      <c r="CD90" s="118"/>
      <c r="CE90" s="118"/>
      <c r="CF90" s="118"/>
      <c r="CG90" s="118"/>
      <c r="CH90" s="118"/>
      <c r="CI90" s="118"/>
      <c r="CJ90" s="118"/>
      <c r="CK90" s="119"/>
      <c r="CL90" s="117">
        <v>0.04217355368803697</v>
      </c>
      <c r="CM90" s="118"/>
      <c r="CN90" s="118"/>
      <c r="CO90" s="118"/>
      <c r="CP90" s="118"/>
      <c r="CQ90" s="118"/>
      <c r="CR90" s="118"/>
      <c r="CS90" s="118"/>
      <c r="CT90" s="118"/>
      <c r="CU90" s="118"/>
      <c r="CV90" s="118"/>
      <c r="CW90" s="118"/>
      <c r="CX90" s="118"/>
      <c r="CY90" s="118"/>
      <c r="CZ90" s="118"/>
      <c r="DA90" s="118"/>
      <c r="DB90" s="118"/>
      <c r="DC90" s="118"/>
      <c r="DD90" s="119"/>
    </row>
    <row r="91" spans="1:108" ht="15.75">
      <c r="A91" s="53"/>
      <c r="B91" s="128"/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  <c r="Z91" s="128"/>
      <c r="AA91" s="128"/>
      <c r="AB91" s="128"/>
      <c r="AC91" s="128"/>
      <c r="AD91" s="128"/>
      <c r="AE91" s="128"/>
      <c r="AF91" s="128"/>
      <c r="AG91" s="128"/>
      <c r="AH91" s="128"/>
      <c r="AI91" s="128"/>
      <c r="AJ91" s="128"/>
      <c r="AK91" s="128"/>
      <c r="AL91" s="128"/>
      <c r="AM91" s="128"/>
      <c r="AN91" s="128"/>
      <c r="AO91" s="128"/>
      <c r="AP91" s="128"/>
      <c r="AQ91" s="128"/>
      <c r="AR91" s="129"/>
      <c r="AS91" s="137"/>
      <c r="AT91" s="138"/>
      <c r="AU91" s="138"/>
      <c r="AV91" s="138"/>
      <c r="AW91" s="138"/>
      <c r="AX91" s="138"/>
      <c r="AY91" s="138"/>
      <c r="AZ91" s="138"/>
      <c r="BA91" s="138"/>
      <c r="BB91" s="138"/>
      <c r="BC91" s="138"/>
      <c r="BD91" s="138"/>
      <c r="BE91" s="138"/>
      <c r="BF91" s="138"/>
      <c r="BG91" s="138"/>
      <c r="BH91" s="138"/>
      <c r="BI91" s="138"/>
      <c r="BJ91" s="138"/>
      <c r="BK91" s="138"/>
      <c r="BL91" s="138"/>
      <c r="BM91" s="138"/>
      <c r="BN91" s="138"/>
      <c r="BO91" s="138"/>
      <c r="BP91" s="138"/>
      <c r="BQ91" s="138"/>
      <c r="BR91" s="138"/>
      <c r="BS91" s="139"/>
      <c r="BT91" s="120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2"/>
      <c r="CL91" s="120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2"/>
    </row>
    <row r="92" spans="1:108" ht="15.75">
      <c r="A92" s="53"/>
      <c r="B92" s="126" t="s">
        <v>167</v>
      </c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  <c r="Z92" s="126"/>
      <c r="AA92" s="126"/>
      <c r="AB92" s="126"/>
      <c r="AC92" s="126"/>
      <c r="AD92" s="126"/>
      <c r="AE92" s="126"/>
      <c r="AF92" s="126"/>
      <c r="AG92" s="126"/>
      <c r="AH92" s="126"/>
      <c r="AI92" s="126"/>
      <c r="AJ92" s="126"/>
      <c r="AK92" s="126"/>
      <c r="AL92" s="126"/>
      <c r="AM92" s="126"/>
      <c r="AN92" s="126"/>
      <c r="AO92" s="126"/>
      <c r="AP92" s="126"/>
      <c r="AQ92" s="126"/>
      <c r="AR92" s="127"/>
      <c r="AS92" s="134" t="s">
        <v>131</v>
      </c>
      <c r="AT92" s="135"/>
      <c r="AU92" s="135"/>
      <c r="AV92" s="135"/>
      <c r="AW92" s="135"/>
      <c r="AX92" s="135"/>
      <c r="AY92" s="135"/>
      <c r="AZ92" s="135"/>
      <c r="BA92" s="135"/>
      <c r="BB92" s="135"/>
      <c r="BC92" s="135"/>
      <c r="BD92" s="135"/>
      <c r="BE92" s="135"/>
      <c r="BF92" s="135"/>
      <c r="BG92" s="135"/>
      <c r="BH92" s="135"/>
      <c r="BI92" s="135"/>
      <c r="BJ92" s="135"/>
      <c r="BK92" s="135"/>
      <c r="BL92" s="135"/>
      <c r="BM92" s="135"/>
      <c r="BN92" s="135"/>
      <c r="BO92" s="135"/>
      <c r="BP92" s="135"/>
      <c r="BQ92" s="135"/>
      <c r="BR92" s="135"/>
      <c r="BS92" s="136"/>
      <c r="BT92" s="117">
        <v>0</v>
      </c>
      <c r="BU92" s="118"/>
      <c r="BV92" s="118"/>
      <c r="BW92" s="118"/>
      <c r="BX92" s="118"/>
      <c r="BY92" s="118"/>
      <c r="BZ92" s="118"/>
      <c r="CA92" s="118"/>
      <c r="CB92" s="118"/>
      <c r="CC92" s="118"/>
      <c r="CD92" s="118"/>
      <c r="CE92" s="118"/>
      <c r="CF92" s="118"/>
      <c r="CG92" s="118"/>
      <c r="CH92" s="118"/>
      <c r="CI92" s="118"/>
      <c r="CJ92" s="118"/>
      <c r="CK92" s="119"/>
      <c r="CL92" s="117">
        <v>0</v>
      </c>
      <c r="CM92" s="118"/>
      <c r="CN92" s="118"/>
      <c r="CO92" s="118"/>
      <c r="CP92" s="118"/>
      <c r="CQ92" s="118"/>
      <c r="CR92" s="118"/>
      <c r="CS92" s="118"/>
      <c r="CT92" s="118"/>
      <c r="CU92" s="118"/>
      <c r="CV92" s="118"/>
      <c r="CW92" s="118"/>
      <c r="CX92" s="118"/>
      <c r="CY92" s="118"/>
      <c r="CZ92" s="118"/>
      <c r="DA92" s="118"/>
      <c r="DB92" s="118"/>
      <c r="DC92" s="118"/>
      <c r="DD92" s="119"/>
    </row>
    <row r="93" spans="1:108" ht="15.75">
      <c r="A93" s="53"/>
      <c r="B93" s="128"/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28"/>
      <c r="Q93" s="128"/>
      <c r="R93" s="128"/>
      <c r="S93" s="128"/>
      <c r="T93" s="128"/>
      <c r="U93" s="128"/>
      <c r="V93" s="128"/>
      <c r="W93" s="128"/>
      <c r="X93" s="128"/>
      <c r="Y93" s="128"/>
      <c r="Z93" s="128"/>
      <c r="AA93" s="128"/>
      <c r="AB93" s="128"/>
      <c r="AC93" s="128"/>
      <c r="AD93" s="128"/>
      <c r="AE93" s="128"/>
      <c r="AF93" s="128"/>
      <c r="AG93" s="128"/>
      <c r="AH93" s="128"/>
      <c r="AI93" s="128"/>
      <c r="AJ93" s="128"/>
      <c r="AK93" s="128"/>
      <c r="AL93" s="128"/>
      <c r="AM93" s="128"/>
      <c r="AN93" s="128"/>
      <c r="AO93" s="128"/>
      <c r="AP93" s="128"/>
      <c r="AQ93" s="128"/>
      <c r="AR93" s="129"/>
      <c r="AS93" s="137"/>
      <c r="AT93" s="138"/>
      <c r="AU93" s="138"/>
      <c r="AV93" s="138"/>
      <c r="AW93" s="138"/>
      <c r="AX93" s="138"/>
      <c r="AY93" s="138"/>
      <c r="AZ93" s="138"/>
      <c r="BA93" s="138"/>
      <c r="BB93" s="138"/>
      <c r="BC93" s="138"/>
      <c r="BD93" s="138"/>
      <c r="BE93" s="138"/>
      <c r="BF93" s="138"/>
      <c r="BG93" s="138"/>
      <c r="BH93" s="138"/>
      <c r="BI93" s="138"/>
      <c r="BJ93" s="138"/>
      <c r="BK93" s="138"/>
      <c r="BL93" s="138"/>
      <c r="BM93" s="138"/>
      <c r="BN93" s="138"/>
      <c r="BO93" s="138"/>
      <c r="BP93" s="138"/>
      <c r="BQ93" s="138"/>
      <c r="BR93" s="138"/>
      <c r="BS93" s="139"/>
      <c r="BT93" s="120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2"/>
      <c r="CL93" s="120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2"/>
    </row>
    <row r="94" spans="1:108" ht="15.75">
      <c r="A94" s="53"/>
      <c r="B94" s="126" t="s">
        <v>168</v>
      </c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26"/>
      <c r="Q94" s="126"/>
      <c r="R94" s="126"/>
      <c r="S94" s="126"/>
      <c r="T94" s="126"/>
      <c r="U94" s="126"/>
      <c r="V94" s="126"/>
      <c r="W94" s="126"/>
      <c r="X94" s="126"/>
      <c r="Y94" s="126"/>
      <c r="Z94" s="126"/>
      <c r="AA94" s="126"/>
      <c r="AB94" s="126"/>
      <c r="AC94" s="126"/>
      <c r="AD94" s="126"/>
      <c r="AE94" s="126"/>
      <c r="AF94" s="126"/>
      <c r="AG94" s="126"/>
      <c r="AH94" s="126"/>
      <c r="AI94" s="126"/>
      <c r="AJ94" s="126"/>
      <c r="AK94" s="126"/>
      <c r="AL94" s="126"/>
      <c r="AM94" s="126"/>
      <c r="AN94" s="126"/>
      <c r="AO94" s="126"/>
      <c r="AP94" s="126"/>
      <c r="AQ94" s="126"/>
      <c r="AR94" s="127"/>
      <c r="AS94" s="134" t="s">
        <v>131</v>
      </c>
      <c r="AT94" s="135"/>
      <c r="AU94" s="135"/>
      <c r="AV94" s="135"/>
      <c r="AW94" s="135"/>
      <c r="AX94" s="135"/>
      <c r="AY94" s="135"/>
      <c r="AZ94" s="135"/>
      <c r="BA94" s="135"/>
      <c r="BB94" s="135"/>
      <c r="BC94" s="135"/>
      <c r="BD94" s="135"/>
      <c r="BE94" s="135"/>
      <c r="BF94" s="135"/>
      <c r="BG94" s="135"/>
      <c r="BH94" s="135"/>
      <c r="BI94" s="135"/>
      <c r="BJ94" s="135"/>
      <c r="BK94" s="135"/>
      <c r="BL94" s="135"/>
      <c r="BM94" s="135"/>
      <c r="BN94" s="135"/>
      <c r="BO94" s="135"/>
      <c r="BP94" s="135"/>
      <c r="BQ94" s="135"/>
      <c r="BR94" s="135"/>
      <c r="BS94" s="136"/>
      <c r="BT94" s="117">
        <v>0</v>
      </c>
      <c r="BU94" s="118"/>
      <c r="BV94" s="118"/>
      <c r="BW94" s="118"/>
      <c r="BX94" s="118"/>
      <c r="BY94" s="118"/>
      <c r="BZ94" s="118"/>
      <c r="CA94" s="118"/>
      <c r="CB94" s="118"/>
      <c r="CC94" s="118"/>
      <c r="CD94" s="118"/>
      <c r="CE94" s="118"/>
      <c r="CF94" s="118"/>
      <c r="CG94" s="118"/>
      <c r="CH94" s="118"/>
      <c r="CI94" s="118"/>
      <c r="CJ94" s="118"/>
      <c r="CK94" s="119"/>
      <c r="CL94" s="117">
        <v>0</v>
      </c>
      <c r="CM94" s="118"/>
      <c r="CN94" s="118"/>
      <c r="CO94" s="118"/>
      <c r="CP94" s="118"/>
      <c r="CQ94" s="118"/>
      <c r="CR94" s="118"/>
      <c r="CS94" s="118"/>
      <c r="CT94" s="118"/>
      <c r="CU94" s="118"/>
      <c r="CV94" s="118"/>
      <c r="CW94" s="118"/>
      <c r="CX94" s="118"/>
      <c r="CY94" s="118"/>
      <c r="CZ94" s="118"/>
      <c r="DA94" s="118"/>
      <c r="DB94" s="118"/>
      <c r="DC94" s="118"/>
      <c r="DD94" s="119"/>
    </row>
    <row r="95" spans="1:108" ht="15.75">
      <c r="A95" s="53"/>
      <c r="B95" s="128"/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128"/>
      <c r="Z95" s="128"/>
      <c r="AA95" s="128"/>
      <c r="AB95" s="128"/>
      <c r="AC95" s="128"/>
      <c r="AD95" s="128"/>
      <c r="AE95" s="128"/>
      <c r="AF95" s="128"/>
      <c r="AG95" s="128"/>
      <c r="AH95" s="128"/>
      <c r="AI95" s="128"/>
      <c r="AJ95" s="128"/>
      <c r="AK95" s="128"/>
      <c r="AL95" s="128"/>
      <c r="AM95" s="128"/>
      <c r="AN95" s="128"/>
      <c r="AO95" s="128"/>
      <c r="AP95" s="128"/>
      <c r="AQ95" s="128"/>
      <c r="AR95" s="129"/>
      <c r="AS95" s="137"/>
      <c r="AT95" s="138"/>
      <c r="AU95" s="138"/>
      <c r="AV95" s="138"/>
      <c r="AW95" s="138"/>
      <c r="AX95" s="138"/>
      <c r="AY95" s="138"/>
      <c r="AZ95" s="138"/>
      <c r="BA95" s="138"/>
      <c r="BB95" s="138"/>
      <c r="BC95" s="138"/>
      <c r="BD95" s="138"/>
      <c r="BE95" s="138"/>
      <c r="BF95" s="138"/>
      <c r="BG95" s="138"/>
      <c r="BH95" s="138"/>
      <c r="BI95" s="138"/>
      <c r="BJ95" s="138"/>
      <c r="BK95" s="138"/>
      <c r="BL95" s="138"/>
      <c r="BM95" s="138"/>
      <c r="BN95" s="138"/>
      <c r="BO95" s="138"/>
      <c r="BP95" s="138"/>
      <c r="BQ95" s="138"/>
      <c r="BR95" s="138"/>
      <c r="BS95" s="139"/>
      <c r="BT95" s="120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2"/>
      <c r="CL95" s="120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2"/>
    </row>
    <row r="96" spans="1:108" ht="15.75">
      <c r="A96" s="53"/>
      <c r="B96" s="126" t="s">
        <v>169</v>
      </c>
      <c r="C96" s="126"/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26"/>
      <c r="P96" s="126"/>
      <c r="Q96" s="126"/>
      <c r="R96" s="126"/>
      <c r="S96" s="126"/>
      <c r="T96" s="126"/>
      <c r="U96" s="126"/>
      <c r="V96" s="126"/>
      <c r="W96" s="126"/>
      <c r="X96" s="126"/>
      <c r="Y96" s="126"/>
      <c r="Z96" s="126"/>
      <c r="AA96" s="126"/>
      <c r="AB96" s="126"/>
      <c r="AC96" s="126"/>
      <c r="AD96" s="126"/>
      <c r="AE96" s="126"/>
      <c r="AF96" s="126"/>
      <c r="AG96" s="126"/>
      <c r="AH96" s="126"/>
      <c r="AI96" s="126"/>
      <c r="AJ96" s="126"/>
      <c r="AK96" s="126"/>
      <c r="AL96" s="126"/>
      <c r="AM96" s="126"/>
      <c r="AN96" s="126"/>
      <c r="AO96" s="126"/>
      <c r="AP96" s="126"/>
      <c r="AQ96" s="126"/>
      <c r="AR96" s="127"/>
      <c r="AS96" s="134" t="s">
        <v>131</v>
      </c>
      <c r="AT96" s="135"/>
      <c r="AU96" s="135"/>
      <c r="AV96" s="135"/>
      <c r="AW96" s="135"/>
      <c r="AX96" s="135"/>
      <c r="AY96" s="135"/>
      <c r="AZ96" s="135"/>
      <c r="BA96" s="135"/>
      <c r="BB96" s="135"/>
      <c r="BC96" s="135"/>
      <c r="BD96" s="135"/>
      <c r="BE96" s="135"/>
      <c r="BF96" s="135"/>
      <c r="BG96" s="135"/>
      <c r="BH96" s="135"/>
      <c r="BI96" s="135"/>
      <c r="BJ96" s="135"/>
      <c r="BK96" s="135"/>
      <c r="BL96" s="135"/>
      <c r="BM96" s="135"/>
      <c r="BN96" s="135"/>
      <c r="BO96" s="135"/>
      <c r="BP96" s="135"/>
      <c r="BQ96" s="135"/>
      <c r="BR96" s="135"/>
      <c r="BS96" s="136"/>
      <c r="BT96" s="117">
        <v>487.36967118773146</v>
      </c>
      <c r="BU96" s="118"/>
      <c r="BV96" s="118"/>
      <c r="BW96" s="118"/>
      <c r="BX96" s="118"/>
      <c r="BY96" s="118"/>
      <c r="BZ96" s="118"/>
      <c r="CA96" s="118"/>
      <c r="CB96" s="118"/>
      <c r="CC96" s="118"/>
      <c r="CD96" s="118"/>
      <c r="CE96" s="118"/>
      <c r="CF96" s="118"/>
      <c r="CG96" s="118"/>
      <c r="CH96" s="118"/>
      <c r="CI96" s="118"/>
      <c r="CJ96" s="118"/>
      <c r="CK96" s="119"/>
      <c r="CL96" s="117">
        <v>0.22791323942561328</v>
      </c>
      <c r="CM96" s="118"/>
      <c r="CN96" s="118"/>
      <c r="CO96" s="118"/>
      <c r="CP96" s="118"/>
      <c r="CQ96" s="118"/>
      <c r="CR96" s="118"/>
      <c r="CS96" s="118"/>
      <c r="CT96" s="118"/>
      <c r="CU96" s="118"/>
      <c r="CV96" s="118"/>
      <c r="CW96" s="118"/>
      <c r="CX96" s="118"/>
      <c r="CY96" s="118"/>
      <c r="CZ96" s="118"/>
      <c r="DA96" s="118"/>
      <c r="DB96" s="118"/>
      <c r="DC96" s="118"/>
      <c r="DD96" s="119"/>
    </row>
    <row r="97" spans="1:108" ht="15.75">
      <c r="A97" s="53"/>
      <c r="B97" s="128"/>
      <c r="C97" s="128"/>
      <c r="D97" s="128"/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28"/>
      <c r="S97" s="128"/>
      <c r="T97" s="128"/>
      <c r="U97" s="128"/>
      <c r="V97" s="128"/>
      <c r="W97" s="128"/>
      <c r="X97" s="128"/>
      <c r="Y97" s="128"/>
      <c r="Z97" s="128"/>
      <c r="AA97" s="128"/>
      <c r="AB97" s="128"/>
      <c r="AC97" s="128"/>
      <c r="AD97" s="128"/>
      <c r="AE97" s="128"/>
      <c r="AF97" s="128"/>
      <c r="AG97" s="128"/>
      <c r="AH97" s="128"/>
      <c r="AI97" s="128"/>
      <c r="AJ97" s="128"/>
      <c r="AK97" s="128"/>
      <c r="AL97" s="128"/>
      <c r="AM97" s="128"/>
      <c r="AN97" s="128"/>
      <c r="AO97" s="128"/>
      <c r="AP97" s="128"/>
      <c r="AQ97" s="128"/>
      <c r="AR97" s="129"/>
      <c r="AS97" s="137"/>
      <c r="AT97" s="138"/>
      <c r="AU97" s="138"/>
      <c r="AV97" s="138"/>
      <c r="AW97" s="138"/>
      <c r="AX97" s="138"/>
      <c r="AY97" s="138"/>
      <c r="AZ97" s="138"/>
      <c r="BA97" s="138"/>
      <c r="BB97" s="138"/>
      <c r="BC97" s="138"/>
      <c r="BD97" s="138"/>
      <c r="BE97" s="138"/>
      <c r="BF97" s="138"/>
      <c r="BG97" s="138"/>
      <c r="BH97" s="138"/>
      <c r="BI97" s="138"/>
      <c r="BJ97" s="138"/>
      <c r="BK97" s="138"/>
      <c r="BL97" s="138"/>
      <c r="BM97" s="138"/>
      <c r="BN97" s="138"/>
      <c r="BO97" s="138"/>
      <c r="BP97" s="138"/>
      <c r="BQ97" s="138"/>
      <c r="BR97" s="138"/>
      <c r="BS97" s="139"/>
      <c r="BT97" s="120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2"/>
      <c r="CL97" s="120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2"/>
    </row>
    <row r="98" spans="1:108" ht="15.75">
      <c r="A98" s="53"/>
      <c r="B98" s="128" t="s">
        <v>170</v>
      </c>
      <c r="C98" s="128"/>
      <c r="D98" s="128"/>
      <c r="E98" s="128"/>
      <c r="F98" s="128"/>
      <c r="G98" s="128"/>
      <c r="H98" s="128"/>
      <c r="I98" s="128"/>
      <c r="J98" s="128"/>
      <c r="K98" s="128"/>
      <c r="L98" s="128"/>
      <c r="M98" s="128"/>
      <c r="N98" s="128"/>
      <c r="O98" s="128"/>
      <c r="P98" s="128"/>
      <c r="Q98" s="128"/>
      <c r="R98" s="128"/>
      <c r="S98" s="128"/>
      <c r="T98" s="128"/>
      <c r="U98" s="128"/>
      <c r="V98" s="128"/>
      <c r="W98" s="128"/>
      <c r="X98" s="128"/>
      <c r="Y98" s="128"/>
      <c r="Z98" s="128"/>
      <c r="AA98" s="128"/>
      <c r="AB98" s="128"/>
      <c r="AC98" s="128"/>
      <c r="AD98" s="128"/>
      <c r="AE98" s="128"/>
      <c r="AF98" s="128"/>
      <c r="AG98" s="128"/>
      <c r="AH98" s="128"/>
      <c r="AI98" s="128"/>
      <c r="AJ98" s="128"/>
      <c r="AK98" s="128"/>
      <c r="AL98" s="128"/>
      <c r="AM98" s="128"/>
      <c r="AN98" s="128"/>
      <c r="AO98" s="128"/>
      <c r="AP98" s="128"/>
      <c r="AQ98" s="128"/>
      <c r="AR98" s="129"/>
      <c r="AS98" s="47"/>
      <c r="AT98" s="132" t="s">
        <v>171</v>
      </c>
      <c r="AU98" s="132"/>
      <c r="AV98" s="132"/>
      <c r="AW98" s="132"/>
      <c r="AX98" s="132"/>
      <c r="AY98" s="132"/>
      <c r="AZ98" s="132"/>
      <c r="BA98" s="132"/>
      <c r="BB98" s="132"/>
      <c r="BC98" s="132"/>
      <c r="BD98" s="132"/>
      <c r="BE98" s="132"/>
      <c r="BF98" s="132"/>
      <c r="BG98" s="132"/>
      <c r="BH98" s="132"/>
      <c r="BI98" s="132"/>
      <c r="BJ98" s="132"/>
      <c r="BK98" s="132"/>
      <c r="BL98" s="132"/>
      <c r="BM98" s="132"/>
      <c r="BN98" s="132"/>
      <c r="BO98" s="132"/>
      <c r="BP98" s="132"/>
      <c r="BQ98" s="132"/>
      <c r="BR98" s="132"/>
      <c r="BS98" s="133"/>
      <c r="BT98" s="120">
        <v>326.10599999999994</v>
      </c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2"/>
      <c r="CL98" s="120">
        <v>0.1525</v>
      </c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2"/>
    </row>
    <row r="99" spans="1:108" ht="15.75">
      <c r="A99" s="40"/>
      <c r="B99" s="126" t="s">
        <v>172</v>
      </c>
      <c r="C99" s="126"/>
      <c r="D99" s="126"/>
      <c r="E99" s="126"/>
      <c r="F99" s="126"/>
      <c r="G99" s="126"/>
      <c r="H99" s="126"/>
      <c r="I99" s="126"/>
      <c r="J99" s="126"/>
      <c r="K99" s="126"/>
      <c r="L99" s="126"/>
      <c r="M99" s="126"/>
      <c r="N99" s="126"/>
      <c r="O99" s="126"/>
      <c r="P99" s="126"/>
      <c r="Q99" s="126"/>
      <c r="R99" s="126"/>
      <c r="S99" s="126"/>
      <c r="T99" s="126"/>
      <c r="U99" s="126"/>
      <c r="V99" s="126"/>
      <c r="W99" s="126"/>
      <c r="X99" s="126"/>
      <c r="Y99" s="126"/>
      <c r="Z99" s="126"/>
      <c r="AA99" s="126"/>
      <c r="AB99" s="126"/>
      <c r="AC99" s="126"/>
      <c r="AD99" s="126"/>
      <c r="AE99" s="126"/>
      <c r="AF99" s="126"/>
      <c r="AG99" s="126"/>
      <c r="AH99" s="126"/>
      <c r="AI99" s="126"/>
      <c r="AJ99" s="126"/>
      <c r="AK99" s="126"/>
      <c r="AL99" s="126"/>
      <c r="AM99" s="126"/>
      <c r="AN99" s="126"/>
      <c r="AO99" s="126"/>
      <c r="AP99" s="126"/>
      <c r="AQ99" s="126"/>
      <c r="AR99" s="127"/>
      <c r="AS99" s="40"/>
      <c r="AT99" s="105">
        <v>0</v>
      </c>
      <c r="AU99" s="105"/>
      <c r="AV99" s="105"/>
      <c r="AW99" s="105"/>
      <c r="AX99" s="105"/>
      <c r="AY99" s="105"/>
      <c r="AZ99" s="41"/>
      <c r="BA99" s="130" t="s">
        <v>135</v>
      </c>
      <c r="BB99" s="130"/>
      <c r="BC99" s="130"/>
      <c r="BD99" s="130"/>
      <c r="BE99" s="130"/>
      <c r="BF99" s="130"/>
      <c r="BG99" s="130"/>
      <c r="BH99" s="130"/>
      <c r="BI99" s="130"/>
      <c r="BJ99" s="130"/>
      <c r="BK99" s="130"/>
      <c r="BL99" s="130"/>
      <c r="BM99" s="130"/>
      <c r="BN99" s="130"/>
      <c r="BO99" s="130"/>
      <c r="BP99" s="130"/>
      <c r="BQ99" s="130"/>
      <c r="BR99" s="130"/>
      <c r="BS99" s="131"/>
      <c r="BT99" s="117">
        <v>0</v>
      </c>
      <c r="BU99" s="118"/>
      <c r="BV99" s="118"/>
      <c r="BW99" s="118"/>
      <c r="BX99" s="118"/>
      <c r="BY99" s="118"/>
      <c r="BZ99" s="118"/>
      <c r="CA99" s="118"/>
      <c r="CB99" s="118"/>
      <c r="CC99" s="118"/>
      <c r="CD99" s="118"/>
      <c r="CE99" s="118"/>
      <c r="CF99" s="118"/>
      <c r="CG99" s="118"/>
      <c r="CH99" s="118"/>
      <c r="CI99" s="118"/>
      <c r="CJ99" s="118"/>
      <c r="CK99" s="119"/>
      <c r="CL99" s="117">
        <v>0</v>
      </c>
      <c r="CM99" s="118"/>
      <c r="CN99" s="118"/>
      <c r="CO99" s="118"/>
      <c r="CP99" s="118"/>
      <c r="CQ99" s="118"/>
      <c r="CR99" s="118"/>
      <c r="CS99" s="118"/>
      <c r="CT99" s="118"/>
      <c r="CU99" s="118"/>
      <c r="CV99" s="118"/>
      <c r="CW99" s="118"/>
      <c r="CX99" s="118"/>
      <c r="CY99" s="118"/>
      <c r="CZ99" s="118"/>
      <c r="DA99" s="118"/>
      <c r="DB99" s="118"/>
      <c r="DC99" s="118"/>
      <c r="DD99" s="119"/>
    </row>
    <row r="100" spans="1:108" ht="15.75">
      <c r="A100" s="44"/>
      <c r="B100" s="128"/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  <c r="T100" s="128"/>
      <c r="U100" s="128"/>
      <c r="V100" s="128"/>
      <c r="W100" s="128"/>
      <c r="X100" s="128"/>
      <c r="Y100" s="128"/>
      <c r="Z100" s="128"/>
      <c r="AA100" s="128"/>
      <c r="AB100" s="128"/>
      <c r="AC100" s="128"/>
      <c r="AD100" s="128"/>
      <c r="AE100" s="128"/>
      <c r="AF100" s="128"/>
      <c r="AG100" s="128"/>
      <c r="AH100" s="128"/>
      <c r="AI100" s="128"/>
      <c r="AJ100" s="128"/>
      <c r="AK100" s="128"/>
      <c r="AL100" s="128"/>
      <c r="AM100" s="128"/>
      <c r="AN100" s="128"/>
      <c r="AO100" s="128"/>
      <c r="AP100" s="128"/>
      <c r="AQ100" s="128"/>
      <c r="AR100" s="129"/>
      <c r="AS100" s="123"/>
      <c r="AT100" s="124"/>
      <c r="AU100" s="124"/>
      <c r="AV100" s="124"/>
      <c r="AW100" s="124"/>
      <c r="AX100" s="124"/>
      <c r="AY100" s="124"/>
      <c r="AZ100" s="124"/>
      <c r="BA100" s="124"/>
      <c r="BB100" s="124"/>
      <c r="BC100" s="124"/>
      <c r="BD100" s="124"/>
      <c r="BE100" s="124"/>
      <c r="BF100" s="124"/>
      <c r="BG100" s="124"/>
      <c r="BH100" s="124"/>
      <c r="BI100" s="124"/>
      <c r="BJ100" s="124"/>
      <c r="BK100" s="124"/>
      <c r="BL100" s="124"/>
      <c r="BM100" s="124"/>
      <c r="BN100" s="124"/>
      <c r="BO100" s="124"/>
      <c r="BP100" s="124"/>
      <c r="BQ100" s="124"/>
      <c r="BR100" s="124"/>
      <c r="BS100" s="125"/>
      <c r="BT100" s="120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2"/>
      <c r="CL100" s="120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2"/>
    </row>
    <row r="101" spans="1:108" ht="15.75">
      <c r="A101" s="40"/>
      <c r="B101" s="126" t="s">
        <v>173</v>
      </c>
      <c r="C101" s="126"/>
      <c r="D101" s="126"/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126"/>
      <c r="Q101" s="126"/>
      <c r="R101" s="126"/>
      <c r="S101" s="126"/>
      <c r="T101" s="126"/>
      <c r="U101" s="126"/>
      <c r="V101" s="126"/>
      <c r="W101" s="126"/>
      <c r="X101" s="126"/>
      <c r="Y101" s="126"/>
      <c r="Z101" s="126"/>
      <c r="AA101" s="126"/>
      <c r="AB101" s="126"/>
      <c r="AC101" s="126"/>
      <c r="AD101" s="126"/>
      <c r="AE101" s="126"/>
      <c r="AF101" s="126"/>
      <c r="AG101" s="126"/>
      <c r="AH101" s="126"/>
      <c r="AI101" s="126"/>
      <c r="AJ101" s="126"/>
      <c r="AK101" s="126"/>
      <c r="AL101" s="126"/>
      <c r="AM101" s="126"/>
      <c r="AN101" s="126"/>
      <c r="AO101" s="126"/>
      <c r="AP101" s="126"/>
      <c r="AQ101" s="126"/>
      <c r="AR101" s="127"/>
      <c r="AS101" s="40"/>
      <c r="AT101" s="105">
        <v>0</v>
      </c>
      <c r="AU101" s="105"/>
      <c r="AV101" s="105"/>
      <c r="AW101" s="105"/>
      <c r="AX101" s="105"/>
      <c r="AY101" s="105"/>
      <c r="AZ101" s="41"/>
      <c r="BA101" s="130" t="s">
        <v>135</v>
      </c>
      <c r="BB101" s="130"/>
      <c r="BC101" s="130"/>
      <c r="BD101" s="130"/>
      <c r="BE101" s="130"/>
      <c r="BF101" s="130"/>
      <c r="BG101" s="130"/>
      <c r="BH101" s="130"/>
      <c r="BI101" s="130"/>
      <c r="BJ101" s="130"/>
      <c r="BK101" s="130"/>
      <c r="BL101" s="130"/>
      <c r="BM101" s="130"/>
      <c r="BN101" s="130"/>
      <c r="BO101" s="130"/>
      <c r="BP101" s="130"/>
      <c r="BQ101" s="130"/>
      <c r="BR101" s="130"/>
      <c r="BS101" s="131"/>
      <c r="BT101" s="117">
        <v>0</v>
      </c>
      <c r="BU101" s="118"/>
      <c r="BV101" s="118"/>
      <c r="BW101" s="118"/>
      <c r="BX101" s="118"/>
      <c r="BY101" s="118"/>
      <c r="BZ101" s="118"/>
      <c r="CA101" s="118"/>
      <c r="CB101" s="118"/>
      <c r="CC101" s="118"/>
      <c r="CD101" s="118"/>
      <c r="CE101" s="118"/>
      <c r="CF101" s="118"/>
      <c r="CG101" s="118"/>
      <c r="CH101" s="118"/>
      <c r="CI101" s="118"/>
      <c r="CJ101" s="118"/>
      <c r="CK101" s="119"/>
      <c r="CL101" s="117">
        <v>0</v>
      </c>
      <c r="CM101" s="118"/>
      <c r="CN101" s="118"/>
      <c r="CO101" s="118"/>
      <c r="CP101" s="118"/>
      <c r="CQ101" s="118"/>
      <c r="CR101" s="118"/>
      <c r="CS101" s="118"/>
      <c r="CT101" s="118"/>
      <c r="CU101" s="118"/>
      <c r="CV101" s="118"/>
      <c r="CW101" s="118"/>
      <c r="CX101" s="118"/>
      <c r="CY101" s="118"/>
      <c r="CZ101" s="118"/>
      <c r="DA101" s="118"/>
      <c r="DB101" s="118"/>
      <c r="DC101" s="118"/>
      <c r="DD101" s="119"/>
    </row>
    <row r="102" spans="1:108" ht="15.75">
      <c r="A102" s="44"/>
      <c r="B102" s="128"/>
      <c r="C102" s="128"/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  <c r="T102" s="128"/>
      <c r="U102" s="128"/>
      <c r="V102" s="128"/>
      <c r="W102" s="128"/>
      <c r="X102" s="128"/>
      <c r="Y102" s="128"/>
      <c r="Z102" s="128"/>
      <c r="AA102" s="128"/>
      <c r="AB102" s="128"/>
      <c r="AC102" s="128"/>
      <c r="AD102" s="128"/>
      <c r="AE102" s="128"/>
      <c r="AF102" s="128"/>
      <c r="AG102" s="128"/>
      <c r="AH102" s="128"/>
      <c r="AI102" s="128"/>
      <c r="AJ102" s="128"/>
      <c r="AK102" s="128"/>
      <c r="AL102" s="128"/>
      <c r="AM102" s="128"/>
      <c r="AN102" s="128"/>
      <c r="AO102" s="128"/>
      <c r="AP102" s="128"/>
      <c r="AQ102" s="128"/>
      <c r="AR102" s="129"/>
      <c r="AS102" s="123"/>
      <c r="AT102" s="124"/>
      <c r="AU102" s="124"/>
      <c r="AV102" s="124"/>
      <c r="AW102" s="124"/>
      <c r="AX102" s="124"/>
      <c r="AY102" s="124"/>
      <c r="AZ102" s="124"/>
      <c r="BA102" s="124"/>
      <c r="BB102" s="124"/>
      <c r="BC102" s="124"/>
      <c r="BD102" s="124"/>
      <c r="BE102" s="124"/>
      <c r="BF102" s="124"/>
      <c r="BG102" s="124"/>
      <c r="BH102" s="124"/>
      <c r="BI102" s="124"/>
      <c r="BJ102" s="124"/>
      <c r="BK102" s="124"/>
      <c r="BL102" s="124"/>
      <c r="BM102" s="124"/>
      <c r="BN102" s="124"/>
      <c r="BO102" s="124"/>
      <c r="BP102" s="124"/>
      <c r="BQ102" s="124"/>
      <c r="BR102" s="124"/>
      <c r="BS102" s="125"/>
      <c r="BT102" s="120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2"/>
      <c r="CL102" s="120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2"/>
    </row>
    <row r="103" spans="1:108" ht="15.75">
      <c r="A103" s="44"/>
      <c r="B103" s="69" t="s">
        <v>174</v>
      </c>
      <c r="C103" s="113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113"/>
      <c r="Y103" s="113"/>
      <c r="Z103" s="113"/>
      <c r="AA103" s="113"/>
      <c r="AB103" s="113"/>
      <c r="AC103" s="113"/>
      <c r="AD103" s="113"/>
      <c r="AE103" s="113"/>
      <c r="AF103" s="113"/>
      <c r="AG103" s="113"/>
      <c r="AH103" s="113"/>
      <c r="AI103" s="113"/>
      <c r="AJ103" s="113"/>
      <c r="AK103" s="113"/>
      <c r="AL103" s="113"/>
      <c r="AM103" s="113"/>
      <c r="AN103" s="113"/>
      <c r="AO103" s="113"/>
      <c r="AP103" s="113"/>
      <c r="AQ103" s="113"/>
      <c r="AR103" s="114"/>
      <c r="AS103" s="79"/>
      <c r="AT103" s="115"/>
      <c r="AU103" s="115"/>
      <c r="AV103" s="115"/>
      <c r="AW103" s="115"/>
      <c r="AX103" s="115"/>
      <c r="AY103" s="115"/>
      <c r="AZ103" s="115"/>
      <c r="BA103" s="115"/>
      <c r="BB103" s="115"/>
      <c r="BC103" s="115"/>
      <c r="BD103" s="115"/>
      <c r="BE103" s="115"/>
      <c r="BF103" s="115"/>
      <c r="BG103" s="115"/>
      <c r="BH103" s="115"/>
      <c r="BI103" s="115"/>
      <c r="BJ103" s="115"/>
      <c r="BK103" s="115"/>
      <c r="BL103" s="115"/>
      <c r="BM103" s="115"/>
      <c r="BN103" s="115"/>
      <c r="BO103" s="115"/>
      <c r="BP103" s="115"/>
      <c r="BQ103" s="115"/>
      <c r="BR103" s="115"/>
      <c r="BS103" s="116"/>
      <c r="BT103" s="110">
        <v>16329.97771644118</v>
      </c>
      <c r="BU103" s="111"/>
      <c r="BV103" s="111"/>
      <c r="BW103" s="111"/>
      <c r="BX103" s="111"/>
      <c r="BY103" s="111"/>
      <c r="BZ103" s="111"/>
      <c r="CA103" s="111"/>
      <c r="CB103" s="111"/>
      <c r="CC103" s="111"/>
      <c r="CD103" s="111"/>
      <c r="CE103" s="111"/>
      <c r="CF103" s="111"/>
      <c r="CG103" s="111"/>
      <c r="CH103" s="111"/>
      <c r="CI103" s="111"/>
      <c r="CJ103" s="111"/>
      <c r="CK103" s="112"/>
      <c r="CL103" s="110">
        <v>7.636540271437141</v>
      </c>
      <c r="CM103" s="111"/>
      <c r="CN103" s="111"/>
      <c r="CO103" s="111"/>
      <c r="CP103" s="111"/>
      <c r="CQ103" s="111"/>
      <c r="CR103" s="111"/>
      <c r="CS103" s="111"/>
      <c r="CT103" s="111"/>
      <c r="CU103" s="111"/>
      <c r="CV103" s="111"/>
      <c r="CW103" s="111"/>
      <c r="CX103" s="111"/>
      <c r="CY103" s="111"/>
      <c r="CZ103" s="111"/>
      <c r="DA103" s="111"/>
      <c r="DB103" s="111"/>
      <c r="DC103" s="111"/>
      <c r="DD103" s="112"/>
    </row>
    <row r="104" spans="1:108" ht="15.75">
      <c r="A104" s="78" t="s">
        <v>175</v>
      </c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78"/>
      <c r="AS104" s="78"/>
      <c r="AT104" s="78"/>
      <c r="AU104" s="78"/>
      <c r="AV104" s="78"/>
      <c r="AW104" s="78"/>
      <c r="AX104" s="78"/>
      <c r="AY104" s="78"/>
      <c r="AZ104" s="78"/>
      <c r="BA104" s="78"/>
      <c r="BB104" s="78"/>
      <c r="BC104" s="78"/>
      <c r="BD104" s="78"/>
      <c r="BE104" s="78"/>
      <c r="BF104" s="78"/>
      <c r="BG104" s="78"/>
      <c r="BH104" s="78"/>
      <c r="BI104" s="78"/>
      <c r="BJ104" s="78"/>
      <c r="BK104" s="78"/>
      <c r="BL104" s="78"/>
      <c r="BM104" s="78"/>
      <c r="BN104" s="78"/>
      <c r="BO104" s="78"/>
      <c r="BP104" s="78"/>
      <c r="BQ104" s="78"/>
      <c r="BR104" s="78"/>
      <c r="BS104" s="78"/>
      <c r="BT104" s="78"/>
      <c r="BU104" s="78"/>
      <c r="BV104" s="78"/>
      <c r="BW104" s="78"/>
      <c r="BX104" s="78"/>
      <c r="BY104" s="78"/>
      <c r="BZ104" s="78"/>
      <c r="CA104" s="78"/>
      <c r="CB104" s="78"/>
      <c r="CC104" s="78"/>
      <c r="CD104" s="78"/>
      <c r="CE104" s="78"/>
      <c r="CF104" s="78"/>
      <c r="CG104" s="78"/>
      <c r="CH104" s="78"/>
      <c r="CI104" s="78"/>
      <c r="CJ104" s="78"/>
      <c r="CK104" s="78"/>
      <c r="CL104" s="78"/>
      <c r="CM104" s="78"/>
      <c r="CN104" s="78"/>
      <c r="CO104" s="78"/>
      <c r="CP104" s="78"/>
      <c r="CQ104" s="78"/>
      <c r="CR104" s="78"/>
      <c r="CS104" s="78"/>
      <c r="CT104" s="78"/>
      <c r="CU104" s="78"/>
      <c r="CV104" s="78"/>
      <c r="CW104" s="78"/>
      <c r="CX104" s="78"/>
      <c r="CY104" s="78"/>
      <c r="CZ104" s="78"/>
      <c r="DA104" s="78"/>
      <c r="DB104" s="78"/>
      <c r="DC104" s="78"/>
      <c r="DD104" s="78"/>
    </row>
    <row r="105" spans="1:108" ht="15.75">
      <c r="A105" s="107" t="s">
        <v>176</v>
      </c>
      <c r="B105" s="107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4"/>
      <c r="AT105" s="105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  <c r="BL105" s="105"/>
      <c r="BM105" s="105"/>
      <c r="BN105" s="105"/>
      <c r="BO105" s="105"/>
      <c r="BP105" s="105"/>
      <c r="BQ105" s="105"/>
      <c r="BR105" s="105"/>
      <c r="BS105" s="106"/>
      <c r="BT105" s="110">
        <v>1959.5973259729417</v>
      </c>
      <c r="BU105" s="111"/>
      <c r="BV105" s="111"/>
      <c r="BW105" s="111"/>
      <c r="BX105" s="111"/>
      <c r="BY105" s="111"/>
      <c r="BZ105" s="111"/>
      <c r="CA105" s="111"/>
      <c r="CB105" s="111"/>
      <c r="CC105" s="111"/>
      <c r="CD105" s="111"/>
      <c r="CE105" s="111"/>
      <c r="CF105" s="111"/>
      <c r="CG105" s="111"/>
      <c r="CH105" s="111"/>
      <c r="CI105" s="111"/>
      <c r="CJ105" s="111"/>
      <c r="CK105" s="112"/>
      <c r="CL105" s="110">
        <v>0.916384832572457</v>
      </c>
      <c r="CM105" s="111"/>
      <c r="CN105" s="111"/>
      <c r="CO105" s="111"/>
      <c r="CP105" s="111"/>
      <c r="CQ105" s="111"/>
      <c r="CR105" s="111"/>
      <c r="CS105" s="111"/>
      <c r="CT105" s="111"/>
      <c r="CU105" s="111"/>
      <c r="CV105" s="111"/>
      <c r="CW105" s="111"/>
      <c r="CX105" s="111"/>
      <c r="CY105" s="111"/>
      <c r="CZ105" s="111"/>
      <c r="DA105" s="111"/>
      <c r="DB105" s="111"/>
      <c r="DC105" s="111"/>
      <c r="DD105" s="112"/>
    </row>
    <row r="106" spans="1:108" ht="15.75">
      <c r="A106" s="104" t="s">
        <v>177</v>
      </c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05"/>
      <c r="AD106" s="105"/>
      <c r="AE106" s="105"/>
      <c r="AF106" s="105"/>
      <c r="AG106" s="105"/>
      <c r="AH106" s="105"/>
      <c r="AI106" s="105"/>
      <c r="AJ106" s="105"/>
      <c r="AK106" s="105"/>
      <c r="AL106" s="105"/>
      <c r="AM106" s="105"/>
      <c r="AN106" s="105"/>
      <c r="AO106" s="105"/>
      <c r="AP106" s="105"/>
      <c r="AQ106" s="105"/>
      <c r="AR106" s="105"/>
      <c r="AS106" s="105"/>
      <c r="AT106" s="105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5"/>
      <c r="BS106" s="105"/>
      <c r="BT106" s="105"/>
      <c r="BU106" s="105"/>
      <c r="BV106" s="105"/>
      <c r="BW106" s="105"/>
      <c r="BX106" s="105"/>
      <c r="BY106" s="105"/>
      <c r="BZ106" s="105"/>
      <c r="CA106" s="105"/>
      <c r="CB106" s="105"/>
      <c r="CC106" s="105"/>
      <c r="CD106" s="105"/>
      <c r="CE106" s="105"/>
      <c r="CF106" s="105"/>
      <c r="CG106" s="105"/>
      <c r="CH106" s="105"/>
      <c r="CI106" s="105"/>
      <c r="CJ106" s="105"/>
      <c r="CK106" s="105"/>
      <c r="CL106" s="105"/>
      <c r="CM106" s="105"/>
      <c r="CN106" s="105"/>
      <c r="CO106" s="105"/>
      <c r="CP106" s="105"/>
      <c r="CQ106" s="105"/>
      <c r="CR106" s="105"/>
      <c r="CS106" s="105"/>
      <c r="CT106" s="105"/>
      <c r="CU106" s="105"/>
      <c r="CV106" s="105"/>
      <c r="CW106" s="105"/>
      <c r="CX106" s="105"/>
      <c r="CY106" s="105"/>
      <c r="CZ106" s="105"/>
      <c r="DA106" s="105"/>
      <c r="DB106" s="105"/>
      <c r="DC106" s="105"/>
      <c r="DD106" s="106"/>
    </row>
    <row r="107" spans="1:108" ht="15.75">
      <c r="A107" s="107" t="s">
        <v>178</v>
      </c>
      <c r="B107" s="107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8"/>
      <c r="AT107" s="108"/>
      <c r="AU107" s="108"/>
      <c r="AV107" s="108"/>
      <c r="AW107" s="108"/>
      <c r="AX107" s="108"/>
      <c r="AY107" s="108"/>
      <c r="AZ107" s="108"/>
      <c r="BA107" s="108"/>
      <c r="BB107" s="108"/>
      <c r="BC107" s="108"/>
      <c r="BD107" s="108"/>
      <c r="BE107" s="108"/>
      <c r="BF107" s="108"/>
      <c r="BG107" s="108"/>
      <c r="BH107" s="108"/>
      <c r="BI107" s="108"/>
      <c r="BJ107" s="108"/>
      <c r="BK107" s="108"/>
      <c r="BL107" s="108"/>
      <c r="BM107" s="108"/>
      <c r="BN107" s="108"/>
      <c r="BO107" s="108"/>
      <c r="BP107" s="108"/>
      <c r="BQ107" s="108"/>
      <c r="BR107" s="108"/>
      <c r="BS107" s="108"/>
      <c r="BT107" s="109">
        <v>18289.575042414122</v>
      </c>
      <c r="BU107" s="109"/>
      <c r="BV107" s="109"/>
      <c r="BW107" s="109"/>
      <c r="BX107" s="109"/>
      <c r="BY107" s="109"/>
      <c r="BZ107" s="109"/>
      <c r="CA107" s="109"/>
      <c r="CB107" s="109"/>
      <c r="CC107" s="109"/>
      <c r="CD107" s="109"/>
      <c r="CE107" s="109"/>
      <c r="CF107" s="109"/>
      <c r="CG107" s="109"/>
      <c r="CH107" s="109"/>
      <c r="CI107" s="109"/>
      <c r="CJ107" s="109"/>
      <c r="CK107" s="109"/>
      <c r="CL107" s="109">
        <v>8.552925104009597</v>
      </c>
      <c r="CM107" s="109"/>
      <c r="CN107" s="109"/>
      <c r="CO107" s="109"/>
      <c r="CP107" s="109"/>
      <c r="CQ107" s="109"/>
      <c r="CR107" s="109"/>
      <c r="CS107" s="109"/>
      <c r="CT107" s="109"/>
      <c r="CU107" s="109"/>
      <c r="CV107" s="109"/>
      <c r="CW107" s="109"/>
      <c r="CX107" s="109"/>
      <c r="CY107" s="109"/>
      <c r="CZ107" s="109"/>
      <c r="DA107" s="109"/>
      <c r="DB107" s="109"/>
      <c r="DC107" s="109"/>
      <c r="DD107" s="109"/>
    </row>
    <row r="108" spans="1:108" ht="15.75">
      <c r="A108" s="2" t="s">
        <v>179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 t="s">
        <v>180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 t="s">
        <v>181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 t="s">
        <v>182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1"/>
      <c r="D113" s="60" t="s">
        <v>183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2"/>
      <c r="BS113" s="2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184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 t="s">
        <v>185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48"/>
      <c r="BQ115" s="48"/>
      <c r="BR115" s="48"/>
      <c r="BS115" s="48"/>
      <c r="BT115" s="48"/>
      <c r="BU115" s="48"/>
      <c r="BV115" s="48"/>
      <c r="BW115" s="48"/>
      <c r="BX115" s="48"/>
      <c r="BY115" s="48"/>
      <c r="BZ115" s="48"/>
      <c r="CA115" s="48"/>
      <c r="CB115" s="48"/>
      <c r="CC115" s="48"/>
      <c r="CD115" s="48"/>
      <c r="CE115" s="48"/>
      <c r="CF115" s="48"/>
      <c r="CG115" s="48"/>
      <c r="CH115" s="48"/>
      <c r="CI115" s="48"/>
      <c r="CJ115" s="2"/>
      <c r="CK115" s="5" t="s">
        <v>186</v>
      </c>
      <c r="CL115" s="5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1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6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  <row r="118" spans="1:108" ht="15.75">
      <c r="A118" s="2"/>
      <c r="B118" s="2"/>
      <c r="C118" s="1"/>
      <c r="D118" s="2" t="s">
        <v>8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</row>
    <row r="119" spans="1:108" ht="15.75">
      <c r="A119" s="2"/>
      <c r="B119" s="2"/>
      <c r="C119" s="1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</row>
    <row r="120" spans="1:108" ht="15.75">
      <c r="A120" s="2"/>
      <c r="B120" s="2"/>
      <c r="C120" s="2"/>
      <c r="D120" s="2" t="s">
        <v>187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</row>
    <row r="121" spans="1:108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</row>
  </sheetData>
  <mergeCells count="226">
    <mergeCell ref="AZ3:DD3"/>
    <mergeCell ref="AZ4:DD4"/>
    <mergeCell ref="AZ5:DD5"/>
    <mergeCell ref="AZ8:CH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F19:BY19"/>
    <mergeCell ref="A20:AR20"/>
    <mergeCell ref="AS20:BS20"/>
    <mergeCell ref="BT20:CK20"/>
    <mergeCell ref="CL20:DD20"/>
    <mergeCell ref="A21:DD21"/>
    <mergeCell ref="B22:AR23"/>
    <mergeCell ref="AT22:AY22"/>
    <mergeCell ref="BT22:CK23"/>
    <mergeCell ref="CL22:DD23"/>
    <mergeCell ref="AS23:BS23"/>
    <mergeCell ref="CL26:DD27"/>
    <mergeCell ref="AS27:BS27"/>
    <mergeCell ref="B24:AR25"/>
    <mergeCell ref="AT24:AY24"/>
    <mergeCell ref="BT24:CK25"/>
    <mergeCell ref="CL24:DD25"/>
    <mergeCell ref="AS25:BS25"/>
    <mergeCell ref="BA28:BS28"/>
    <mergeCell ref="BT28:CK29"/>
    <mergeCell ref="B26:AR27"/>
    <mergeCell ref="AT26:AY26"/>
    <mergeCell ref="BT26:CK27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33:AR34"/>
    <mergeCell ref="AT33:AY33"/>
    <mergeCell ref="BT33:CK34"/>
    <mergeCell ref="CL33:DD34"/>
    <mergeCell ref="AS34:BS34"/>
    <mergeCell ref="B35:AR36"/>
    <mergeCell ref="AT35:AY35"/>
    <mergeCell ref="BT35:CK36"/>
    <mergeCell ref="CL35:DD36"/>
    <mergeCell ref="AS36:BS36"/>
    <mergeCell ref="B37:AR39"/>
    <mergeCell ref="AT37:BS37"/>
    <mergeCell ref="BT37:CK39"/>
    <mergeCell ref="CL37:DD39"/>
    <mergeCell ref="BE38:BJ38"/>
    <mergeCell ref="AT39:BS39"/>
    <mergeCell ref="B40:AR41"/>
    <mergeCell ref="AS40:BS40"/>
    <mergeCell ref="BT40:CK41"/>
    <mergeCell ref="CL40:DD41"/>
    <mergeCell ref="AS41:BS41"/>
    <mergeCell ref="B42:AR43"/>
    <mergeCell ref="AS42:BS42"/>
    <mergeCell ref="BT42:CK43"/>
    <mergeCell ref="CL42:DD43"/>
    <mergeCell ref="AS43:BS43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52:AR53"/>
    <mergeCell ref="AT52:AY52"/>
    <mergeCell ref="BT52:CK53"/>
    <mergeCell ref="CL52:DD53"/>
    <mergeCell ref="B54:AR55"/>
    <mergeCell ref="AT54:AY54"/>
    <mergeCell ref="BA54:BS54"/>
    <mergeCell ref="BT54:CK55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A60:BS60"/>
    <mergeCell ref="AT61:BS61"/>
    <mergeCell ref="AT62:AY62"/>
    <mergeCell ref="BA62:BS62"/>
    <mergeCell ref="B64:AR65"/>
    <mergeCell ref="BT64:CK65"/>
    <mergeCell ref="CL64:DD65"/>
    <mergeCell ref="AS65:BS65"/>
    <mergeCell ref="B66:AR67"/>
    <mergeCell ref="BT66:CK67"/>
    <mergeCell ref="CL66:DD67"/>
    <mergeCell ref="AS67:BS67"/>
    <mergeCell ref="B68:AR69"/>
    <mergeCell ref="AS68:BS68"/>
    <mergeCell ref="BT68:CK69"/>
    <mergeCell ref="CL68:DD69"/>
    <mergeCell ref="AS69:BS69"/>
    <mergeCell ref="B70:AR71"/>
    <mergeCell ref="AS70:BS70"/>
    <mergeCell ref="BT70:CK71"/>
    <mergeCell ref="CL70:DD71"/>
    <mergeCell ref="AS71:BS71"/>
    <mergeCell ref="B72:AR73"/>
    <mergeCell ref="AS72:BS72"/>
    <mergeCell ref="BT72:CK73"/>
    <mergeCell ref="CL72:DD73"/>
    <mergeCell ref="AS73:BS73"/>
    <mergeCell ref="B74:AR75"/>
    <mergeCell ref="AS74:BS74"/>
    <mergeCell ref="BT74:CK75"/>
    <mergeCell ref="CL74:DD75"/>
    <mergeCell ref="AS75:BS75"/>
    <mergeCell ref="B76:AR77"/>
    <mergeCell ref="AS76:BS76"/>
    <mergeCell ref="BT76:CK77"/>
    <mergeCell ref="CL76:DD77"/>
    <mergeCell ref="AS77:BS77"/>
    <mergeCell ref="B78:AR79"/>
    <mergeCell ref="AS78:BS78"/>
    <mergeCell ref="BT78:CK79"/>
    <mergeCell ref="CL78:DD79"/>
    <mergeCell ref="AS79:BS79"/>
    <mergeCell ref="B80:AR81"/>
    <mergeCell ref="AS80:BS80"/>
    <mergeCell ref="BT80:CK81"/>
    <mergeCell ref="CL80:DD81"/>
    <mergeCell ref="AS81:BS81"/>
    <mergeCell ref="B82:AR83"/>
    <mergeCell ref="AS82:BS82"/>
    <mergeCell ref="BT82:CK83"/>
    <mergeCell ref="CL82:DD83"/>
    <mergeCell ref="AS83:BS83"/>
    <mergeCell ref="B84:AR85"/>
    <mergeCell ref="AS84:BS84"/>
    <mergeCell ref="BT84:CK85"/>
    <mergeCell ref="CL84:DD85"/>
    <mergeCell ref="AS85:BS85"/>
    <mergeCell ref="B86:AR87"/>
    <mergeCell ref="AS86:BS86"/>
    <mergeCell ref="BT86:CK87"/>
    <mergeCell ref="CL86:DD87"/>
    <mergeCell ref="AS87:BS87"/>
    <mergeCell ref="B88:AR89"/>
    <mergeCell ref="AS88:BS88"/>
    <mergeCell ref="BT88:CK89"/>
    <mergeCell ref="CL88:DD89"/>
    <mergeCell ref="AS89:BS89"/>
    <mergeCell ref="B90:AR91"/>
    <mergeCell ref="AS90:BS90"/>
    <mergeCell ref="BT90:CK91"/>
    <mergeCell ref="CL90:DD91"/>
    <mergeCell ref="AS91:BS91"/>
    <mergeCell ref="B92:AR93"/>
    <mergeCell ref="AS92:BS92"/>
    <mergeCell ref="BT92:CK93"/>
    <mergeCell ref="CL92:DD93"/>
    <mergeCell ref="AS93:BS93"/>
    <mergeCell ref="B94:AR95"/>
    <mergeCell ref="AS94:BS94"/>
    <mergeCell ref="BT94:CK95"/>
    <mergeCell ref="CL94:DD95"/>
    <mergeCell ref="AS95:BS95"/>
    <mergeCell ref="CL98:DD98"/>
    <mergeCell ref="B96:AR97"/>
    <mergeCell ref="AS96:BS96"/>
    <mergeCell ref="BT96:CK97"/>
    <mergeCell ref="CL96:DD97"/>
    <mergeCell ref="AS97:BS97"/>
    <mergeCell ref="BA99:BS99"/>
    <mergeCell ref="BT99:CK100"/>
    <mergeCell ref="B98:AR98"/>
    <mergeCell ref="AT98:BS98"/>
    <mergeCell ref="BT98:CK98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103:AR103"/>
    <mergeCell ref="AS103:BS103"/>
    <mergeCell ref="BT103:CK103"/>
    <mergeCell ref="CL103:DD103"/>
    <mergeCell ref="A104:DD104"/>
    <mergeCell ref="A105:AR105"/>
    <mergeCell ref="AS105:BS105"/>
    <mergeCell ref="BT105:CK105"/>
    <mergeCell ref="CL105:DD105"/>
    <mergeCell ref="A106:DD106"/>
    <mergeCell ref="A107:AR107"/>
    <mergeCell ref="AS107:BS107"/>
    <mergeCell ref="BT107:CK107"/>
    <mergeCell ref="CL107:DD10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41"/>
  <sheetViews>
    <sheetView workbookViewId="0" topLeftCell="A28">
      <selection activeCell="AB58" sqref="AB58:AB59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1" spans="1:108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 t="s">
        <v>188</v>
      </c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</row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tr">
        <f>'Приложение 2'!CK2</f>
        <v>к лоту № 2-60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166" t="s">
        <v>1</v>
      </c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6"/>
      <c r="BM3" s="166"/>
      <c r="BN3" s="166"/>
      <c r="BO3" s="166"/>
      <c r="BP3" s="166"/>
      <c r="BQ3" s="166"/>
      <c r="BR3" s="166"/>
      <c r="BS3" s="166"/>
      <c r="BT3" s="166"/>
      <c r="BU3" s="166"/>
      <c r="BV3" s="166"/>
      <c r="BW3" s="166"/>
      <c r="BX3" s="166"/>
      <c r="BY3" s="166"/>
      <c r="BZ3" s="166"/>
      <c r="CA3" s="166"/>
      <c r="CB3" s="166"/>
      <c r="CC3" s="166"/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6"/>
      <c r="CT3" s="166"/>
      <c r="CU3" s="166"/>
      <c r="CV3" s="166"/>
      <c r="CW3" s="166"/>
      <c r="CX3" s="166"/>
      <c r="CY3" s="166"/>
      <c r="CZ3" s="166"/>
      <c r="DA3" s="166"/>
      <c r="DB3" s="166"/>
      <c r="DC3" s="166"/>
      <c r="DD3" s="166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91" t="s">
        <v>2</v>
      </c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67"/>
      <c r="BN4" s="167"/>
      <c r="BO4" s="167"/>
      <c r="BP4" s="167"/>
      <c r="BQ4" s="167"/>
      <c r="BR4" s="167"/>
      <c r="BS4" s="167"/>
      <c r="BT4" s="167"/>
      <c r="BU4" s="167"/>
      <c r="BV4" s="167"/>
      <c r="BW4" s="167"/>
      <c r="BX4" s="167"/>
      <c r="BY4" s="167"/>
      <c r="BZ4" s="167"/>
      <c r="CA4" s="167"/>
      <c r="CB4" s="167"/>
      <c r="CC4" s="167"/>
      <c r="CD4" s="167"/>
      <c r="CE4" s="167"/>
      <c r="CF4" s="167"/>
      <c r="CG4" s="167"/>
      <c r="CH4" s="167"/>
      <c r="CI4" s="167"/>
      <c r="CJ4" s="167"/>
      <c r="CK4" s="167"/>
      <c r="CL4" s="167"/>
      <c r="CM4" s="167"/>
      <c r="CN4" s="167"/>
      <c r="CO4" s="167"/>
      <c r="CP4" s="167"/>
      <c r="CQ4" s="167"/>
      <c r="CR4" s="167"/>
      <c r="CS4" s="167"/>
      <c r="CT4" s="167"/>
      <c r="CU4" s="167"/>
      <c r="CV4" s="167"/>
      <c r="CW4" s="167"/>
      <c r="CX4" s="167"/>
      <c r="CY4" s="167"/>
      <c r="CZ4" s="167"/>
      <c r="DA4" s="167"/>
      <c r="DB4" s="167"/>
      <c r="DC4" s="167"/>
      <c r="DD4" s="167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168" t="s">
        <v>3</v>
      </c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8"/>
      <c r="BQ5" s="168"/>
      <c r="BR5" s="168"/>
      <c r="BS5" s="168"/>
      <c r="BT5" s="168"/>
      <c r="BU5" s="168"/>
      <c r="BV5" s="168"/>
      <c r="BW5" s="168"/>
      <c r="BX5" s="168"/>
      <c r="BY5" s="168"/>
      <c r="BZ5" s="168"/>
      <c r="CA5" s="168"/>
      <c r="CB5" s="168"/>
      <c r="CC5" s="168"/>
      <c r="CD5" s="168"/>
      <c r="CE5" s="168"/>
      <c r="CF5" s="168"/>
      <c r="CG5" s="168"/>
      <c r="CH5" s="168"/>
      <c r="CI5" s="168"/>
      <c r="CJ5" s="168"/>
      <c r="CK5" s="168"/>
      <c r="CL5" s="168"/>
      <c r="CM5" s="168"/>
      <c r="CN5" s="168"/>
      <c r="CO5" s="168"/>
      <c r="CP5" s="168"/>
      <c r="CQ5" s="168"/>
      <c r="CR5" s="168"/>
      <c r="CS5" s="168"/>
      <c r="CT5" s="168"/>
      <c r="CU5" s="168"/>
      <c r="CV5" s="168"/>
      <c r="CW5" s="168"/>
      <c r="CX5" s="168"/>
      <c r="CY5" s="168"/>
      <c r="CZ5" s="168"/>
      <c r="DA5" s="168"/>
      <c r="DB5" s="168"/>
      <c r="DC5" s="168"/>
      <c r="DD5" s="168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163"/>
      <c r="CE8" s="163"/>
      <c r="CF8" s="163"/>
      <c r="CG8" s="163"/>
      <c r="CH8" s="163"/>
      <c r="CI8" s="187" t="s">
        <v>5</v>
      </c>
      <c r="CJ8" s="187"/>
      <c r="CK8" s="187"/>
      <c r="CL8" s="187"/>
      <c r="CM8" s="187"/>
      <c r="CN8" s="187"/>
      <c r="CO8" s="187"/>
      <c r="CP8" s="187"/>
      <c r="CQ8" s="187"/>
      <c r="CR8" s="187"/>
      <c r="CS8" s="187"/>
      <c r="CT8" s="187"/>
      <c r="CU8" s="187"/>
      <c r="CV8" s="187"/>
      <c r="CW8" s="187"/>
      <c r="CX8" s="187"/>
      <c r="CY8" s="187"/>
      <c r="CZ8" s="187"/>
      <c r="DA8" s="187"/>
      <c r="DB8" s="187"/>
      <c r="DC8" s="187"/>
      <c r="DD8" s="34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162" t="s">
        <v>104</v>
      </c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2"/>
      <c r="DB10" s="162"/>
      <c r="DC10" s="162"/>
      <c r="DD10" s="162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10" t="s">
        <v>7</v>
      </c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2"/>
      <c r="BA13" s="2"/>
      <c r="BB13" s="2"/>
      <c r="BC13" s="2"/>
      <c r="BD13" s="2"/>
      <c r="BE13" s="2"/>
      <c r="BF13" s="2" t="s">
        <v>105</v>
      </c>
      <c r="BG13" s="2"/>
      <c r="BH13" s="163"/>
      <c r="BI13" s="163"/>
      <c r="BJ13" s="163"/>
      <c r="BK13" s="163"/>
      <c r="BL13" s="163"/>
      <c r="BM13" s="2" t="s">
        <v>105</v>
      </c>
      <c r="BN13" s="2"/>
      <c r="BO13" s="2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64">
        <v>20</v>
      </c>
      <c r="CO13" s="164"/>
      <c r="CP13" s="164"/>
      <c r="CQ13" s="164"/>
      <c r="CR13" s="164"/>
      <c r="CS13" s="164"/>
      <c r="CT13" s="165"/>
      <c r="CU13" s="165"/>
      <c r="CV13" s="165"/>
      <c r="CW13" s="2" t="s">
        <v>106</v>
      </c>
      <c r="CX13" s="2"/>
      <c r="CY13" s="2"/>
      <c r="CZ13" s="2"/>
      <c r="DA13" s="2"/>
      <c r="DB13" s="2"/>
      <c r="DC13" s="2"/>
      <c r="DD13" s="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/>
      <c r="BG14" s="2"/>
      <c r="BH14" s="38"/>
      <c r="BI14" s="38"/>
      <c r="BJ14" s="38"/>
      <c r="BK14" s="38"/>
      <c r="BL14" s="38"/>
      <c r="BM14" s="2"/>
      <c r="BN14" s="2"/>
      <c r="BO14" s="2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7"/>
      <c r="CO14" s="37"/>
      <c r="CP14" s="37"/>
      <c r="CQ14" s="37"/>
      <c r="CR14" s="37"/>
      <c r="CS14" s="37"/>
      <c r="CT14" s="33"/>
      <c r="CU14" s="33"/>
      <c r="CV14" s="33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86" t="s">
        <v>107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86"/>
      <c r="AJ15" s="186"/>
      <c r="AK15" s="186"/>
      <c r="AL15" s="186"/>
      <c r="AM15" s="186"/>
      <c r="AN15" s="186"/>
      <c r="AO15" s="186"/>
      <c r="AP15" s="186"/>
      <c r="AQ15" s="186"/>
      <c r="AR15" s="186"/>
      <c r="AS15" s="186"/>
      <c r="AT15" s="186"/>
      <c r="AU15" s="186"/>
      <c r="AV15" s="186"/>
      <c r="AW15" s="186"/>
      <c r="AX15" s="186"/>
      <c r="AY15" s="186"/>
      <c r="AZ15" s="186"/>
      <c r="BA15" s="186"/>
      <c r="BB15" s="186"/>
      <c r="BC15" s="186"/>
      <c r="BD15" s="186"/>
      <c r="BE15" s="186"/>
      <c r="BF15" s="186"/>
      <c r="BG15" s="186"/>
      <c r="BH15" s="186"/>
      <c r="BI15" s="186"/>
      <c r="BJ15" s="186"/>
      <c r="BK15" s="186"/>
      <c r="BL15" s="186"/>
      <c r="BM15" s="186"/>
      <c r="BN15" s="186"/>
      <c r="BO15" s="186"/>
      <c r="BP15" s="186"/>
      <c r="BQ15" s="186"/>
      <c r="BR15" s="186"/>
      <c r="BS15" s="186"/>
      <c r="BT15" s="186"/>
      <c r="BU15" s="186"/>
      <c r="BV15" s="186"/>
      <c r="BW15" s="186"/>
      <c r="BX15" s="186"/>
      <c r="BY15" s="186"/>
      <c r="BZ15" s="186"/>
      <c r="CA15" s="186"/>
      <c r="CB15" s="186"/>
      <c r="CC15" s="186"/>
      <c r="CD15" s="186"/>
      <c r="CE15" s="186"/>
      <c r="CF15" s="186"/>
      <c r="CG15" s="186"/>
      <c r="CH15" s="186"/>
      <c r="CI15" s="186"/>
      <c r="CJ15" s="186"/>
      <c r="CK15" s="186"/>
      <c r="CL15" s="186"/>
      <c r="CM15" s="186"/>
      <c r="CN15" s="186"/>
      <c r="CO15" s="186"/>
      <c r="CP15" s="186"/>
      <c r="CQ15" s="186"/>
      <c r="CR15" s="186"/>
      <c r="CS15" s="186"/>
      <c r="CT15" s="186"/>
      <c r="CU15" s="186"/>
      <c r="CV15" s="186"/>
      <c r="CW15" s="186"/>
      <c r="CX15" s="186"/>
      <c r="CY15" s="186"/>
      <c r="CZ15" s="186"/>
      <c r="DA15" s="186"/>
      <c r="DB15" s="186"/>
      <c r="DC15" s="186"/>
      <c r="DD15" s="186"/>
    </row>
    <row r="16" spans="1:108" ht="16.5">
      <c r="A16" s="186" t="s">
        <v>189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6"/>
      <c r="AM16" s="186"/>
      <c r="AN16" s="186"/>
      <c r="AO16" s="186"/>
      <c r="AP16" s="186"/>
      <c r="AQ16" s="186"/>
      <c r="AR16" s="186"/>
      <c r="AS16" s="186"/>
      <c r="AT16" s="186"/>
      <c r="AU16" s="186"/>
      <c r="AV16" s="186"/>
      <c r="AW16" s="186"/>
      <c r="AX16" s="186"/>
      <c r="AY16" s="186"/>
      <c r="AZ16" s="186"/>
      <c r="BA16" s="186"/>
      <c r="BB16" s="186"/>
      <c r="BC16" s="186"/>
      <c r="BD16" s="186"/>
      <c r="BE16" s="186"/>
      <c r="BF16" s="186"/>
      <c r="BG16" s="186"/>
      <c r="BH16" s="186"/>
      <c r="BI16" s="186"/>
      <c r="BJ16" s="186"/>
      <c r="BK16" s="186"/>
      <c r="BL16" s="186"/>
      <c r="BM16" s="186"/>
      <c r="BN16" s="186"/>
      <c r="BO16" s="186"/>
      <c r="BP16" s="186"/>
      <c r="BQ16" s="186"/>
      <c r="BR16" s="186"/>
      <c r="BS16" s="186"/>
      <c r="BT16" s="186"/>
      <c r="BU16" s="186"/>
      <c r="BV16" s="186"/>
      <c r="BW16" s="186"/>
      <c r="BX16" s="186"/>
      <c r="BY16" s="186"/>
      <c r="BZ16" s="186"/>
      <c r="CA16" s="186"/>
      <c r="CB16" s="186"/>
      <c r="CC16" s="186"/>
      <c r="CD16" s="186"/>
      <c r="CE16" s="186"/>
      <c r="CF16" s="186"/>
      <c r="CG16" s="186"/>
      <c r="CH16" s="186"/>
      <c r="CI16" s="186"/>
      <c r="CJ16" s="186"/>
      <c r="CK16" s="186"/>
      <c r="CL16" s="186"/>
      <c r="CM16" s="186"/>
      <c r="CN16" s="186"/>
      <c r="CO16" s="186"/>
      <c r="CP16" s="186"/>
      <c r="CQ16" s="186"/>
      <c r="CR16" s="186"/>
      <c r="CS16" s="186"/>
      <c r="CT16" s="186"/>
      <c r="CU16" s="186"/>
      <c r="CV16" s="186"/>
      <c r="CW16" s="186"/>
      <c r="CX16" s="186"/>
      <c r="CY16" s="186"/>
      <c r="CZ16" s="186"/>
      <c r="DA16" s="186"/>
      <c r="DB16" s="186"/>
      <c r="DC16" s="186"/>
      <c r="DD16" s="186"/>
    </row>
    <row r="17" spans="1:108" ht="16.5">
      <c r="A17" s="186" t="s">
        <v>190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186"/>
      <c r="AL17" s="186"/>
      <c r="AM17" s="186"/>
      <c r="AN17" s="186"/>
      <c r="AO17" s="186"/>
      <c r="AP17" s="186"/>
      <c r="AQ17" s="186"/>
      <c r="AR17" s="186"/>
      <c r="AS17" s="186"/>
      <c r="AT17" s="186"/>
      <c r="AU17" s="186"/>
      <c r="AV17" s="186"/>
      <c r="AW17" s="186"/>
      <c r="AX17" s="186"/>
      <c r="AY17" s="186"/>
      <c r="AZ17" s="186"/>
      <c r="BA17" s="186"/>
      <c r="BB17" s="186"/>
      <c r="BC17" s="186"/>
      <c r="BD17" s="186"/>
      <c r="BE17" s="186"/>
      <c r="BF17" s="186"/>
      <c r="BG17" s="186"/>
      <c r="BH17" s="186"/>
      <c r="BI17" s="186"/>
      <c r="BJ17" s="186"/>
      <c r="BK17" s="186"/>
      <c r="BL17" s="186"/>
      <c r="BM17" s="186"/>
      <c r="BN17" s="186"/>
      <c r="BO17" s="186"/>
      <c r="BP17" s="186"/>
      <c r="BQ17" s="186"/>
      <c r="BR17" s="186"/>
      <c r="BS17" s="186"/>
      <c r="BT17" s="186"/>
      <c r="BU17" s="186"/>
      <c r="BV17" s="186"/>
      <c r="BW17" s="186"/>
      <c r="BX17" s="186"/>
      <c r="BY17" s="186"/>
      <c r="BZ17" s="186"/>
      <c r="CA17" s="186"/>
      <c r="CB17" s="186"/>
      <c r="CC17" s="186"/>
      <c r="CD17" s="186"/>
      <c r="CE17" s="186"/>
      <c r="CF17" s="186"/>
      <c r="CG17" s="186"/>
      <c r="CH17" s="186"/>
      <c r="CI17" s="186"/>
      <c r="CJ17" s="186"/>
      <c r="CK17" s="186"/>
      <c r="CL17" s="186"/>
      <c r="CM17" s="186"/>
      <c r="CN17" s="186"/>
      <c r="CO17" s="186"/>
      <c r="CP17" s="186"/>
      <c r="CQ17" s="186"/>
      <c r="CR17" s="186"/>
      <c r="CS17" s="186"/>
      <c r="CT17" s="186"/>
      <c r="CU17" s="186"/>
      <c r="CV17" s="186"/>
      <c r="CW17" s="186"/>
      <c r="CX17" s="186"/>
      <c r="CY17" s="186"/>
      <c r="CZ17" s="186"/>
      <c r="DA17" s="186"/>
      <c r="DB17" s="186"/>
      <c r="DC17" s="186"/>
      <c r="DD17" s="186"/>
    </row>
    <row r="18" spans="1:108" ht="16.5">
      <c r="A18" s="186" t="s">
        <v>191</v>
      </c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6"/>
      <c r="AS18" s="186"/>
      <c r="AT18" s="186"/>
      <c r="AU18" s="186"/>
      <c r="AV18" s="186"/>
      <c r="AW18" s="186"/>
      <c r="AX18" s="186"/>
      <c r="AY18" s="186"/>
      <c r="AZ18" s="186"/>
      <c r="BA18" s="186"/>
      <c r="BB18" s="186"/>
      <c r="BC18" s="186"/>
      <c r="BD18" s="186"/>
      <c r="BE18" s="186"/>
      <c r="BF18" s="186"/>
      <c r="BG18" s="186"/>
      <c r="BH18" s="186"/>
      <c r="BI18" s="186"/>
      <c r="BJ18" s="186"/>
      <c r="BK18" s="186"/>
      <c r="BL18" s="186"/>
      <c r="BM18" s="186"/>
      <c r="BN18" s="186"/>
      <c r="BO18" s="186"/>
      <c r="BP18" s="186"/>
      <c r="BQ18" s="186"/>
      <c r="BR18" s="186"/>
      <c r="BS18" s="186"/>
      <c r="BT18" s="186"/>
      <c r="BU18" s="186"/>
      <c r="BV18" s="186"/>
      <c r="BW18" s="186"/>
      <c r="BX18" s="186"/>
      <c r="BY18" s="186"/>
      <c r="BZ18" s="186"/>
      <c r="CA18" s="186"/>
      <c r="CB18" s="186"/>
      <c r="CC18" s="186"/>
      <c r="CD18" s="186"/>
      <c r="CE18" s="186"/>
      <c r="CF18" s="186"/>
      <c r="CG18" s="186"/>
      <c r="CH18" s="186"/>
      <c r="CI18" s="186"/>
      <c r="CJ18" s="186"/>
      <c r="CK18" s="186"/>
      <c r="CL18" s="186"/>
      <c r="CM18" s="186"/>
      <c r="CN18" s="186"/>
      <c r="CO18" s="186"/>
      <c r="CP18" s="186"/>
      <c r="CQ18" s="186"/>
      <c r="CR18" s="186"/>
      <c r="CS18" s="186"/>
      <c r="CT18" s="186"/>
      <c r="CU18" s="186"/>
      <c r="CV18" s="186"/>
      <c r="CW18" s="186"/>
      <c r="CX18" s="186"/>
      <c r="CY18" s="186"/>
      <c r="CZ18" s="186"/>
      <c r="DA18" s="186"/>
      <c r="DB18" s="186"/>
      <c r="DC18" s="186"/>
      <c r="DD18" s="186"/>
    </row>
    <row r="19" spans="1:108" ht="16.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160" t="str">
        <f>'Приложение 1'!D19</f>
        <v>Партизанская 24 </v>
      </c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  <c r="BV19" s="160"/>
      <c r="BW19" s="160"/>
      <c r="BX19" s="160"/>
      <c r="BY19" s="160"/>
      <c r="BZ19" s="160"/>
      <c r="CA19" s="160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</row>
    <row r="20" spans="1:108" ht="15.75">
      <c r="A20" s="185" t="s">
        <v>192</v>
      </c>
      <c r="B20" s="185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  <c r="AO20" s="185"/>
      <c r="AP20" s="185"/>
      <c r="AQ20" s="185"/>
      <c r="AR20" s="185"/>
      <c r="AS20" s="185"/>
      <c r="AT20" s="185"/>
      <c r="AU20" s="185"/>
      <c r="AV20" s="185"/>
      <c r="AW20" s="185"/>
      <c r="AX20" s="185"/>
      <c r="AY20" s="185"/>
      <c r="AZ20" s="185"/>
      <c r="BA20" s="185"/>
      <c r="BB20" s="185"/>
      <c r="BC20" s="185"/>
      <c r="BD20" s="185"/>
      <c r="BE20" s="185"/>
      <c r="BF20" s="185"/>
      <c r="BG20" s="185"/>
      <c r="BH20" s="185"/>
      <c r="BI20" s="185"/>
      <c r="BJ20" s="185"/>
      <c r="BK20" s="185"/>
      <c r="BL20" s="185"/>
      <c r="BM20" s="185"/>
      <c r="BN20" s="185"/>
      <c r="BO20" s="185"/>
      <c r="BP20" s="185"/>
      <c r="BQ20" s="185"/>
      <c r="BR20" s="185"/>
      <c r="BS20" s="185"/>
      <c r="BT20" s="185"/>
      <c r="BU20" s="185"/>
      <c r="BV20" s="185"/>
      <c r="BW20" s="185"/>
      <c r="BX20" s="185"/>
      <c r="BY20" s="185"/>
      <c r="BZ20" s="185"/>
      <c r="CA20" s="185"/>
      <c r="CB20" s="185"/>
      <c r="CC20" s="185"/>
      <c r="CD20" s="185"/>
      <c r="CE20" s="185"/>
      <c r="CF20" s="185"/>
      <c r="CG20" s="185"/>
      <c r="CH20" s="185"/>
      <c r="CI20" s="185"/>
      <c r="CJ20" s="185"/>
      <c r="CK20" s="185"/>
      <c r="CL20" s="185"/>
      <c r="CM20" s="185"/>
      <c r="CN20" s="185"/>
      <c r="CO20" s="185"/>
      <c r="CP20" s="185"/>
      <c r="CQ20" s="185"/>
      <c r="CR20" s="185"/>
      <c r="CS20" s="185"/>
      <c r="CT20" s="185"/>
      <c r="CU20" s="185"/>
      <c r="CV20" s="185"/>
      <c r="CW20" s="185"/>
      <c r="CX20" s="185"/>
      <c r="CY20" s="185"/>
      <c r="CZ20" s="185"/>
      <c r="DA20" s="185"/>
      <c r="DB20" s="185"/>
      <c r="DC20" s="185"/>
      <c r="DD20" s="185"/>
    </row>
    <row r="21" spans="1:108" ht="15.75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</row>
    <row r="22" spans="1:108" ht="95.25" customHeight="1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 t="s">
        <v>193</v>
      </c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 t="s">
        <v>194</v>
      </c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 t="s">
        <v>195</v>
      </c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 t="s">
        <v>196</v>
      </c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 t="s">
        <v>197</v>
      </c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</row>
    <row r="23" spans="1:108" ht="15.75">
      <c r="A23" s="182" t="s">
        <v>198</v>
      </c>
      <c r="B23" s="183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  <c r="AO23" s="183"/>
      <c r="AP23" s="183"/>
      <c r="AQ23" s="183"/>
      <c r="AR23" s="183"/>
      <c r="AS23" s="183"/>
      <c r="AT23" s="183"/>
      <c r="AU23" s="183"/>
      <c r="AV23" s="183"/>
      <c r="AW23" s="183"/>
      <c r="AX23" s="183"/>
      <c r="AY23" s="183"/>
      <c r="AZ23" s="183"/>
      <c r="BA23" s="183"/>
      <c r="BB23" s="183"/>
      <c r="BC23" s="183"/>
      <c r="BD23" s="183"/>
      <c r="BE23" s="183"/>
      <c r="BF23" s="183"/>
      <c r="BG23" s="183"/>
      <c r="BH23" s="183"/>
      <c r="BI23" s="183"/>
      <c r="BJ23" s="183"/>
      <c r="BK23" s="183"/>
      <c r="BL23" s="183"/>
      <c r="BM23" s="183"/>
      <c r="BN23" s="183"/>
      <c r="BO23" s="183"/>
      <c r="BP23" s="183"/>
      <c r="BQ23" s="183"/>
      <c r="BR23" s="183"/>
      <c r="BS23" s="183"/>
      <c r="BT23" s="183"/>
      <c r="BU23" s="183"/>
      <c r="BV23" s="183"/>
      <c r="BW23" s="183"/>
      <c r="BX23" s="183"/>
      <c r="BY23" s="183"/>
      <c r="BZ23" s="183"/>
      <c r="CA23" s="183"/>
      <c r="CB23" s="183"/>
      <c r="CC23" s="183"/>
      <c r="CD23" s="183"/>
      <c r="CE23" s="183"/>
      <c r="CF23" s="183"/>
      <c r="CG23" s="183"/>
      <c r="CH23" s="183"/>
      <c r="CI23" s="183"/>
      <c r="CJ23" s="183"/>
      <c r="CK23" s="183"/>
      <c r="CL23" s="183"/>
      <c r="CM23" s="183"/>
      <c r="CN23" s="183"/>
      <c r="CO23" s="183"/>
      <c r="CP23" s="183"/>
      <c r="CQ23" s="183"/>
      <c r="CR23" s="183"/>
      <c r="CS23" s="183"/>
      <c r="CT23" s="183"/>
      <c r="CU23" s="183"/>
      <c r="CV23" s="183"/>
      <c r="CW23" s="183"/>
      <c r="CX23" s="183"/>
      <c r="CY23" s="183"/>
      <c r="CZ23" s="183"/>
      <c r="DA23" s="183"/>
      <c r="DB23" s="183"/>
      <c r="DC23" s="183"/>
      <c r="DD23" s="184"/>
    </row>
    <row r="24" spans="1:108" ht="38.25" customHeight="1">
      <c r="A24" s="65"/>
      <c r="B24" s="170" t="s">
        <v>199</v>
      </c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1"/>
      <c r="AK24" s="172" t="s">
        <v>200</v>
      </c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174"/>
      <c r="AY24" s="80">
        <v>3.2</v>
      </c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>
        <v>1000</v>
      </c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175">
        <f>BJ24/12/'Приложение 1'!E45</f>
        <v>0.4676393565282454</v>
      </c>
      <c r="BZ24" s="175"/>
      <c r="CA24" s="175"/>
      <c r="CB24" s="175"/>
      <c r="CC24" s="175"/>
      <c r="CD24" s="175"/>
      <c r="CE24" s="175"/>
      <c r="CF24" s="175"/>
      <c r="CG24" s="175"/>
      <c r="CH24" s="175"/>
      <c r="CI24" s="175"/>
      <c r="CJ24" s="175"/>
      <c r="CK24" s="175"/>
      <c r="CL24" s="175"/>
      <c r="CM24" s="80" t="s">
        <v>201</v>
      </c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</row>
    <row r="25" spans="1:108" ht="57.75" customHeight="1">
      <c r="A25" s="31"/>
      <c r="B25" s="113" t="s">
        <v>202</v>
      </c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4"/>
      <c r="AK25" s="79" t="s">
        <v>203</v>
      </c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6"/>
      <c r="AY25" s="78">
        <v>5</v>
      </c>
      <c r="AZ25" s="115"/>
      <c r="BA25" s="115"/>
      <c r="BB25" s="115"/>
      <c r="BC25" s="115"/>
      <c r="BD25" s="115"/>
      <c r="BE25" s="115"/>
      <c r="BF25" s="115"/>
      <c r="BG25" s="115"/>
      <c r="BH25" s="115"/>
      <c r="BI25" s="116"/>
      <c r="BJ25" s="79">
        <v>900</v>
      </c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6"/>
      <c r="BY25" s="175">
        <f>BJ25/12/'Приложение 1'!E45</f>
        <v>0.4208754208754209</v>
      </c>
      <c r="BZ25" s="175"/>
      <c r="CA25" s="175"/>
      <c r="CB25" s="175"/>
      <c r="CC25" s="175"/>
      <c r="CD25" s="175"/>
      <c r="CE25" s="175"/>
      <c r="CF25" s="175"/>
      <c r="CG25" s="175"/>
      <c r="CH25" s="175"/>
      <c r="CI25" s="175"/>
      <c r="CJ25" s="175"/>
      <c r="CK25" s="175"/>
      <c r="CL25" s="175"/>
      <c r="CM25" s="79" t="s">
        <v>201</v>
      </c>
      <c r="CN25" s="115"/>
      <c r="CO25" s="115"/>
      <c r="CP25" s="115"/>
      <c r="CQ25" s="115"/>
      <c r="CR25" s="115"/>
      <c r="CS25" s="115"/>
      <c r="CT25" s="115"/>
      <c r="CU25" s="115"/>
      <c r="CV25" s="115"/>
      <c r="CW25" s="115"/>
      <c r="CX25" s="115"/>
      <c r="CY25" s="115"/>
      <c r="CZ25" s="115"/>
      <c r="DA25" s="115"/>
      <c r="DB25" s="115"/>
      <c r="DC25" s="115"/>
      <c r="DD25" s="116"/>
    </row>
    <row r="26" spans="1:108" ht="15.75">
      <c r="A26" s="172" t="s">
        <v>204</v>
      </c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73"/>
      <c r="AU26" s="173"/>
      <c r="AV26" s="173"/>
      <c r="AW26" s="173"/>
      <c r="AX26" s="173"/>
      <c r="AY26" s="173"/>
      <c r="AZ26" s="173"/>
      <c r="BA26" s="173"/>
      <c r="BB26" s="173"/>
      <c r="BC26" s="173"/>
      <c r="BD26" s="173"/>
      <c r="BE26" s="173"/>
      <c r="BF26" s="173"/>
      <c r="BG26" s="173"/>
      <c r="BH26" s="173"/>
      <c r="BI26" s="173"/>
      <c r="BJ26" s="173"/>
      <c r="BK26" s="173"/>
      <c r="BL26" s="173"/>
      <c r="BM26" s="173"/>
      <c r="BN26" s="173"/>
      <c r="BO26" s="173"/>
      <c r="BP26" s="173"/>
      <c r="BQ26" s="173"/>
      <c r="BR26" s="173"/>
      <c r="BS26" s="173"/>
      <c r="BT26" s="173"/>
      <c r="BU26" s="173"/>
      <c r="BV26" s="173"/>
      <c r="BW26" s="173"/>
      <c r="BX26" s="173"/>
      <c r="BY26" s="173"/>
      <c r="BZ26" s="173"/>
      <c r="CA26" s="173"/>
      <c r="CB26" s="173"/>
      <c r="CC26" s="173"/>
      <c r="CD26" s="173"/>
      <c r="CE26" s="173"/>
      <c r="CF26" s="173"/>
      <c r="CG26" s="173"/>
      <c r="CH26" s="173"/>
      <c r="CI26" s="173"/>
      <c r="CJ26" s="173"/>
      <c r="CK26" s="173"/>
      <c r="CL26" s="173"/>
      <c r="CM26" s="173"/>
      <c r="CN26" s="173"/>
      <c r="CO26" s="173"/>
      <c r="CP26" s="173"/>
      <c r="CQ26" s="173"/>
      <c r="CR26" s="173"/>
      <c r="CS26" s="173"/>
      <c r="CT26" s="173"/>
      <c r="CU26" s="173"/>
      <c r="CV26" s="173"/>
      <c r="CW26" s="173"/>
      <c r="CX26" s="173"/>
      <c r="CY26" s="173"/>
      <c r="CZ26" s="173"/>
      <c r="DA26" s="173"/>
      <c r="DB26" s="173"/>
      <c r="DC26" s="173"/>
      <c r="DD26" s="174"/>
    </row>
    <row r="27" spans="1:108" ht="72" customHeight="1">
      <c r="A27" s="65"/>
      <c r="B27" s="113" t="s">
        <v>205</v>
      </c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4"/>
      <c r="AK27" s="172" t="s">
        <v>203</v>
      </c>
      <c r="AL27" s="173"/>
      <c r="AM27" s="173"/>
      <c r="AN27" s="173"/>
      <c r="AO27" s="173"/>
      <c r="AP27" s="173"/>
      <c r="AQ27" s="173"/>
      <c r="AR27" s="173"/>
      <c r="AS27" s="173"/>
      <c r="AT27" s="173"/>
      <c r="AU27" s="173"/>
      <c r="AV27" s="173"/>
      <c r="AW27" s="173"/>
      <c r="AX27" s="174"/>
      <c r="AY27" s="80">
        <v>5</v>
      </c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176">
        <v>2550</v>
      </c>
      <c r="BK27" s="177"/>
      <c r="BL27" s="177"/>
      <c r="BM27" s="177"/>
      <c r="BN27" s="177"/>
      <c r="BO27" s="177"/>
      <c r="BP27" s="177"/>
      <c r="BQ27" s="177"/>
      <c r="BR27" s="177"/>
      <c r="BS27" s="177"/>
      <c r="BT27" s="177"/>
      <c r="BU27" s="177"/>
      <c r="BV27" s="177"/>
      <c r="BW27" s="177"/>
      <c r="BX27" s="178"/>
      <c r="BY27" s="179">
        <f>BJ27/'Приложение 1'!E45/12</f>
        <v>1.1924803591470259</v>
      </c>
      <c r="BZ27" s="180"/>
      <c r="CA27" s="180"/>
      <c r="CB27" s="180"/>
      <c r="CC27" s="180"/>
      <c r="CD27" s="180"/>
      <c r="CE27" s="180"/>
      <c r="CF27" s="180"/>
      <c r="CG27" s="180"/>
      <c r="CH27" s="180"/>
      <c r="CI27" s="180"/>
      <c r="CJ27" s="180"/>
      <c r="CK27" s="180"/>
      <c r="CL27" s="181"/>
      <c r="CM27" s="80" t="s">
        <v>206</v>
      </c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</row>
    <row r="28" spans="1:108" ht="15.75">
      <c r="A28" s="65"/>
      <c r="B28" s="170" t="s">
        <v>207</v>
      </c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1"/>
      <c r="AK28" s="172"/>
      <c r="AL28" s="173"/>
      <c r="AM28" s="173"/>
      <c r="AN28" s="173"/>
      <c r="AO28" s="173"/>
      <c r="AP28" s="173"/>
      <c r="AQ28" s="173"/>
      <c r="AR28" s="173"/>
      <c r="AS28" s="173"/>
      <c r="AT28" s="173"/>
      <c r="AU28" s="173"/>
      <c r="AV28" s="173"/>
      <c r="AW28" s="173"/>
      <c r="AX28" s="174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175">
        <f>BJ24+BJ25+BJ27</f>
        <v>4450</v>
      </c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169">
        <f>BY24+BY25+BY27</f>
        <v>2.0809951365506922</v>
      </c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</row>
    <row r="29" spans="1:108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</row>
    <row r="30" spans="4:102" ht="15.75">
      <c r="D30" s="60" t="s">
        <v>183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2"/>
      <c r="BR30" s="2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</row>
    <row r="31" spans="4:102" ht="15.75">
      <c r="D31" s="2" t="s">
        <v>184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</row>
    <row r="32" spans="4:102" ht="15.75">
      <c r="D32" s="2" t="s">
        <v>185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2"/>
      <c r="CJ32" s="5" t="s">
        <v>186</v>
      </c>
      <c r="CK32" s="5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</row>
    <row r="33" spans="4:102" ht="15.75"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</row>
    <row r="34" spans="4:102" ht="15.75">
      <c r="D34" s="2"/>
      <c r="E34" s="2" t="s">
        <v>8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</row>
    <row r="35" spans="4:102" ht="15.75"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</row>
    <row r="36" spans="4:102" ht="15.75">
      <c r="D36" s="2"/>
      <c r="E36" s="2"/>
      <c r="F36" s="2" t="s">
        <v>187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</row>
    <row r="37" spans="4:102" ht="15.75"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</row>
    <row r="38" spans="1:108" ht="15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</row>
    <row r="39" spans="1:108" ht="15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</row>
    <row r="40" spans="1:108" ht="15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</row>
    <row r="41" spans="1:108" ht="15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</row>
  </sheetData>
  <mergeCells count="48">
    <mergeCell ref="AZ3:DD3"/>
    <mergeCell ref="AZ4:DD4"/>
    <mergeCell ref="AZ5:DD5"/>
    <mergeCell ref="AZ8:CH8"/>
    <mergeCell ref="CI8:DC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H19:CA19"/>
    <mergeCell ref="A20:DD20"/>
    <mergeCell ref="A22:AJ22"/>
    <mergeCell ref="AK22:AX22"/>
    <mergeCell ref="AY22:BI22"/>
    <mergeCell ref="BJ22:BX22"/>
    <mergeCell ref="BY22:CL22"/>
    <mergeCell ref="CM22:DD22"/>
    <mergeCell ref="AK25:AX25"/>
    <mergeCell ref="AY25:BI25"/>
    <mergeCell ref="BJ25:BX25"/>
    <mergeCell ref="A23:DD23"/>
    <mergeCell ref="B24:AJ24"/>
    <mergeCell ref="AK24:AX24"/>
    <mergeCell ref="AY24:BI24"/>
    <mergeCell ref="BJ24:BX24"/>
    <mergeCell ref="BY24:CL24"/>
    <mergeCell ref="CM24:DD24"/>
    <mergeCell ref="BY25:CL25"/>
    <mergeCell ref="CM25:DD25"/>
    <mergeCell ref="A26:DD26"/>
    <mergeCell ref="B27:AJ27"/>
    <mergeCell ref="AK27:AX27"/>
    <mergeCell ref="AY27:BI27"/>
    <mergeCell ref="BJ27:BX27"/>
    <mergeCell ref="BY27:CL27"/>
    <mergeCell ref="CM27:DD27"/>
    <mergeCell ref="B25:AJ25"/>
    <mergeCell ref="BY28:CL28"/>
    <mergeCell ref="CM28:DD28"/>
    <mergeCell ref="B28:AJ28"/>
    <mergeCell ref="AK28:AX28"/>
    <mergeCell ref="AY28:BI28"/>
    <mergeCell ref="BJ28:BX2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po_andronova</cp:lastModifiedBy>
  <dcterms:created xsi:type="dcterms:W3CDTF">1996-10-08T23:32:33Z</dcterms:created>
  <dcterms:modified xsi:type="dcterms:W3CDTF">2010-07-16T05:06:48Z</dcterms:modified>
  <cp:category/>
  <cp:version/>
  <cp:contentType/>
  <cp:contentStatus/>
</cp:coreProperties>
</file>