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<sst xmlns="http://schemas.openxmlformats.org/spreadsheetml/2006/main" count="335" uniqueCount="230">
  <si>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</si>
  <si>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</si>
  <si>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</si>
  <si>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</si>
  <si>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</si>
  <si>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</si>
  <si>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</si>
  <si>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</si>
  <si>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</si>
  <si>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</si>
  <si>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</si>
  <si>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</si>
  <si>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</si>
  <si>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ул. Фурье, д.3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</si>
  <si>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</si>
  <si>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</si>
  <si>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</si>
  <si>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</si>
  <si>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</si>
  <si>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</si>
  <si>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</si>
  <si>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</si>
  <si>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</si>
  <si>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</si>
  <si>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</si>
  <si>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</si>
  <si>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</si>
  <si>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</si>
  <si>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</si>
  <si>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</si>
  <si>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</si>
  <si>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</si>
  <si>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</si>
  <si>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</si>
  <si>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</si>
  <si>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</si>
  <si>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</si>
  <si>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</si>
  <si>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</si>
  <si>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</si>
  <si>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</si>
  <si>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</si>
  <si>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</si>
  <si>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</si>
  <si>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</si>
  <si>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</si>
  <si>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</si>
  <si>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</si>
  <si>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</si>
  <si>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</si>
  <si>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</si>
  <si>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</si>
  <si>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</si>
  <si>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</si>
  <si>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</si>
  <si>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</si>
  <si>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</si>
  <si>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</si>
  <si>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</si>
  <si>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</si>
  <si>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</si>
  <si>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</si>
  <si>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</si>
  <si>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</si>
  <si>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</si>
  <si>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</si>
  <si>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</si>
  <si>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сгнили</t>
  </si>
  <si>
    <t>2. Наружные и внутренние капитальные стены</t>
  </si>
  <si>
    <t>бревенчатые</t>
  </si>
  <si>
    <t>осадка, гниль в нижних венцах</t>
  </si>
  <si>
    <t>3. Перегородки</t>
  </si>
  <si>
    <t>деревянные</t>
  </si>
  <si>
    <t>4. Перекрытия</t>
  </si>
  <si>
    <t>чердачные</t>
  </si>
  <si>
    <t>деревянное отепленое</t>
  </si>
  <si>
    <t>трещины, прогиб</t>
  </si>
  <si>
    <t>междуэтажные</t>
  </si>
  <si>
    <t>подвальные</t>
  </si>
  <si>
    <t>(другое)</t>
  </si>
  <si>
    <t>5. Крыша</t>
  </si>
  <si>
    <t>шифер по дерев.обреш.</t>
  </si>
  <si>
    <t>сколы, трещины, гниль в обрешетке</t>
  </si>
  <si>
    <t>6. Полы</t>
  </si>
  <si>
    <t>дощатые окрашеные по лагам</t>
  </si>
  <si>
    <t>щели</t>
  </si>
  <si>
    <t>7. Проемы</t>
  </si>
  <si>
    <t>окна</t>
  </si>
  <si>
    <t>двойные створные</t>
  </si>
  <si>
    <t>гниль, трещины</t>
  </si>
  <si>
    <t>двери</t>
  </si>
  <si>
    <t>простые</t>
  </si>
  <si>
    <t>8. Отделка</t>
  </si>
  <si>
    <t>внутренняя</t>
  </si>
  <si>
    <t>штукатурка покраска</t>
  </si>
  <si>
    <t>трещины в штукатурке, отваливается</t>
  </si>
  <si>
    <t>наружная</t>
  </si>
  <si>
    <t>обшит тесом с покраской</t>
  </si>
  <si>
    <t>деформация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</si>
  <si>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</si>
  <si>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</si>
  <si>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</si>
  <si>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</si>
  <si>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</si>
  <si>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</si>
  <si>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</si>
  <si>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</si>
  <si>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</si>
  <si>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</si>
  <si>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</si>
  <si>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</si>
  <si>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</si>
  <si>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</si>
  <si>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колонка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</si>
  <si>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</si>
  <si>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</si>
  <si>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</si>
  <si>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</si>
  <si>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</si>
  <si>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трещины в штукатурке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</si>
  <si>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</si>
  <si>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</si>
  <si>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</si>
  <si>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</si>
  <si>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</si>
  <si>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</si>
  <si>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</si>
  <si>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</si>
  <si>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</si>
  <si>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</si>
  <si>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</si>
  <si>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</si>
  <si>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</si>
  <si>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</si>
  <si>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</si>
  <si>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</si>
  <si>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</si>
  <si>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</si>
  <si>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</si>
  <si>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</si>
  <si>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</si>
  <si>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</si>
  <si>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</si>
  <si>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</si>
  <si>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</si>
  <si>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</si>
  <si>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</si>
  <si>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</si>
  <si>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</si>
  <si>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</si>
  <si>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</si>
  <si>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</si>
  <si>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</si>
  <si>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</si>
  <si>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</si>
  <si>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</si>
  <si>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</si>
  <si>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</si>
  <si>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</si>
  <si>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</si>
  <si>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</si>
  <si>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</si>
  <si>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</si>
  <si>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</si>
  <si>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</si>
  <si>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</si>
  <si>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</si>
  <si>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</si>
  <si>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</si>
  <si>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</si>
  <si>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</si>
  <si>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</si>
  <si>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</si>
  <si>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</si>
  <si>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</si>
  <si>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</si>
  <si>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</si>
  <si>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</si>
  <si>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</si>
  <si>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</si>
  <si>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</si>
  <si>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</si>
  <si>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</si>
  <si>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</si>
  <si>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</si>
  <si>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</si>
  <si>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</si>
  <si>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</si>
  <si>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</si>
  <si>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</si>
  <si>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</si>
  <si>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</si>
  <si>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</si>
  <si>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</si>
  <si>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</si>
  <si>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</si>
  <si>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</si>
  <si>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</si>
  <si>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</si>
  <si>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</si>
  <si>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</si>
  <si>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</si>
  <si>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</si>
  <si>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</si>
  <si>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</si>
  <si>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</si>
  <si>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</si>
  <si>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</si>
  <si>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</si>
  <si>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</si>
  <si>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</si>
  <si>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</si>
  <si>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</si>
  <si>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</si>
  <si>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</si>
  <si>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</si>
  <si>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</si>
  <si>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</si>
  <si>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</si>
  <si>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</si>
  <si>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</si>
  <si>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</si>
  <si>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</si>
  <si>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</si>
  <si>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</si>
  <si>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</si>
  <si>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</si>
  <si>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</si>
  <si>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1-117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</si>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</sst>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6" xfId="0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44" fontId="1" fillId="0" borderId="1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1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5" t="s">
        <v>0</v>
      </c>
      <c r="G1" s="85"/>
    </row>
    <row r="2" spans="1:7" ht="15.75">
      <c r="A2" s="1"/>
      <c r="B2" s="2"/>
      <c r="C2" s="2"/>
      <c r="D2" s="3"/>
      <c r="E2" s="3"/>
      <c r="F2" s="85" t="s">
        <v>228</v>
      </c>
      <c r="G2" s="85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6" t="s">
        <v>9</v>
      </c>
      <c r="B15" s="86"/>
      <c r="C15" s="86"/>
      <c r="D15" s="86"/>
      <c r="E15" s="86"/>
      <c r="F15" s="86"/>
      <c r="G15" s="86"/>
    </row>
    <row r="16" spans="1:7" ht="15.75">
      <c r="A16" s="87" t="s">
        <v>10</v>
      </c>
      <c r="B16" s="87"/>
      <c r="C16" s="87"/>
      <c r="D16" s="87"/>
      <c r="E16" s="87"/>
      <c r="F16" s="87"/>
      <c r="G16" s="87"/>
    </row>
    <row r="17" spans="1:7" ht="15.75">
      <c r="A17" s="88" t="s">
        <v>11</v>
      </c>
      <c r="B17" s="88"/>
      <c r="C17" s="88"/>
      <c r="D17" s="88"/>
      <c r="E17" s="88"/>
      <c r="F17" s="88"/>
      <c r="G17" s="88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13</v>
      </c>
      <c r="E19" s="15"/>
      <c r="F19" s="15"/>
      <c r="G19" s="15"/>
    </row>
    <row r="20" spans="1:7" ht="15.75">
      <c r="A20" s="1" t="s">
        <v>14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15</v>
      </c>
      <c r="B22" s="14"/>
      <c r="C22" s="14"/>
      <c r="D22" s="15" t="s">
        <v>16</v>
      </c>
      <c r="E22" s="15"/>
      <c r="F22" s="15"/>
      <c r="G22" s="15"/>
    </row>
    <row r="23" spans="1:7" ht="15.75">
      <c r="A23" s="1" t="s">
        <v>17</v>
      </c>
      <c r="B23" s="17"/>
      <c r="C23" s="17"/>
      <c r="D23" s="15" t="s">
        <v>16</v>
      </c>
      <c r="E23" s="16"/>
      <c r="F23" s="16"/>
      <c r="G23" s="15"/>
    </row>
    <row r="24" spans="1:7" ht="15.75">
      <c r="A24" s="1" t="s">
        <v>18</v>
      </c>
      <c r="B24" s="1"/>
      <c r="C24" s="1"/>
      <c r="D24" s="5"/>
      <c r="E24" s="5"/>
      <c r="F24" s="18">
        <v>0.68</v>
      </c>
      <c r="G24" s="15"/>
    </row>
    <row r="25" spans="1:7" ht="15.75">
      <c r="A25" s="1" t="s">
        <v>19</v>
      </c>
      <c r="B25" s="1"/>
      <c r="C25" s="14"/>
      <c r="D25" s="9"/>
      <c r="E25" s="15"/>
      <c r="F25" s="15"/>
      <c r="G25" s="15"/>
    </row>
    <row r="26" spans="1:7" ht="15.75">
      <c r="A26" s="1" t="s">
        <v>20</v>
      </c>
      <c r="B26" s="1"/>
      <c r="C26" s="1"/>
      <c r="D26" s="15" t="s">
        <v>16</v>
      </c>
      <c r="E26" s="16"/>
      <c r="F26" s="16"/>
      <c r="G26" s="15"/>
    </row>
    <row r="27" spans="1:7" ht="15.75">
      <c r="A27" s="1" t="s">
        <v>21</v>
      </c>
      <c r="B27" s="1"/>
      <c r="C27" s="1"/>
      <c r="D27" s="5"/>
      <c r="E27" s="5"/>
      <c r="F27" s="5"/>
      <c r="G27" s="5"/>
    </row>
    <row r="28" spans="1:7" ht="15.75">
      <c r="A28" s="19" t="s">
        <v>22</v>
      </c>
      <c r="B28" s="20"/>
      <c r="C28" s="20"/>
      <c r="D28" s="21" t="s">
        <v>23</v>
      </c>
      <c r="E28" s="22"/>
      <c r="F28" s="22"/>
      <c r="G28" s="15"/>
    </row>
    <row r="29" spans="1:7" ht="15.75">
      <c r="A29" s="1" t="s">
        <v>24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25</v>
      </c>
      <c r="B30" s="17"/>
      <c r="C30" s="24" t="s">
        <v>23</v>
      </c>
      <c r="D30" s="4" t="s">
        <v>26</v>
      </c>
      <c r="E30" s="23">
        <v>0</v>
      </c>
      <c r="F30" s="16" t="s">
        <v>27</v>
      </c>
      <c r="G30" s="15"/>
    </row>
    <row r="31" spans="1:7" ht="15.75">
      <c r="A31" s="1" t="s">
        <v>28</v>
      </c>
      <c r="B31" s="1"/>
      <c r="C31" s="17"/>
      <c r="D31" s="16" t="s">
        <v>23</v>
      </c>
      <c r="E31" s="16"/>
      <c r="F31" s="16"/>
      <c r="G31" s="15"/>
    </row>
    <row r="32" spans="1:7" ht="15.75">
      <c r="A32" s="1" t="s">
        <v>29</v>
      </c>
      <c r="B32" s="14"/>
      <c r="C32" s="14"/>
      <c r="D32" s="15" t="s">
        <v>23</v>
      </c>
      <c r="E32" s="15"/>
      <c r="F32" s="15"/>
      <c r="G32" s="15"/>
    </row>
    <row r="33" spans="1:7" ht="15.75">
      <c r="A33" s="1" t="s">
        <v>30</v>
      </c>
      <c r="B33" s="17"/>
      <c r="C33" s="17"/>
      <c r="D33" s="16" t="s">
        <v>23</v>
      </c>
      <c r="E33" s="16"/>
      <c r="F33" s="16"/>
      <c r="G33" s="15"/>
    </row>
    <row r="34" spans="1:7" ht="15.75">
      <c r="A34" s="1" t="s">
        <v>31</v>
      </c>
      <c r="B34" s="17"/>
      <c r="C34" s="17"/>
      <c r="D34" s="23">
        <v>2</v>
      </c>
      <c r="E34" s="16"/>
      <c r="F34" s="16"/>
      <c r="G34" s="15"/>
    </row>
    <row r="35" spans="1:7" ht="15.75">
      <c r="A35" s="1" t="s">
        <v>32</v>
      </c>
      <c r="B35" s="1"/>
      <c r="C35" s="1"/>
      <c r="D35" s="5"/>
      <c r="E35" s="5"/>
      <c r="F35" s="5"/>
      <c r="G35" s="16" t="s">
        <v>23</v>
      </c>
    </row>
    <row r="36" spans="1:7" ht="15.75">
      <c r="A36" s="1" t="s">
        <v>33</v>
      </c>
      <c r="B36" s="1"/>
      <c r="C36" s="1"/>
      <c r="D36" s="5"/>
      <c r="E36" s="5"/>
      <c r="F36" s="5"/>
      <c r="G36" s="5"/>
    </row>
    <row r="37" spans="1:7" ht="15.75">
      <c r="A37" s="1" t="s">
        <v>34</v>
      </c>
      <c r="B37" s="1"/>
      <c r="C37" s="14"/>
      <c r="D37" s="15" t="s">
        <v>23</v>
      </c>
      <c r="E37" s="15"/>
      <c r="F37" s="15"/>
      <c r="G37" s="15"/>
    </row>
    <row r="38" spans="1:7" ht="15.75">
      <c r="A38" s="1" t="s">
        <v>35</v>
      </c>
      <c r="B38" s="1"/>
      <c r="C38" s="1"/>
      <c r="D38" s="5"/>
      <c r="E38" s="5"/>
      <c r="F38" s="5"/>
      <c r="G38" s="5"/>
    </row>
    <row r="39" spans="1:7" ht="15.75">
      <c r="A39" s="1" t="s">
        <v>36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23</v>
      </c>
      <c r="E40" s="15"/>
      <c r="F40" s="7"/>
      <c r="G40" s="7"/>
    </row>
    <row r="41" spans="1:7" ht="15.75">
      <c r="A41" s="1" t="s">
        <v>37</v>
      </c>
      <c r="B41" s="17"/>
      <c r="C41" s="17"/>
      <c r="D41" s="23">
        <v>222</v>
      </c>
      <c r="E41" s="16"/>
      <c r="F41" s="7" t="s">
        <v>38</v>
      </c>
      <c r="G41" s="7"/>
    </row>
    <row r="42" spans="1:7" ht="15.75">
      <c r="A42" s="1" t="s">
        <v>39</v>
      </c>
      <c r="B42" s="1"/>
      <c r="C42" s="1"/>
      <c r="D42" s="5"/>
      <c r="E42" s="5"/>
      <c r="F42" s="5"/>
      <c r="G42" s="5"/>
    </row>
    <row r="43" spans="1:7" ht="15.75">
      <c r="A43" s="1" t="s">
        <v>40</v>
      </c>
      <c r="B43" s="1"/>
      <c r="C43" s="1"/>
      <c r="D43" s="5"/>
      <c r="E43" s="5"/>
      <c r="F43" s="5"/>
      <c r="G43" s="5"/>
    </row>
    <row r="44" spans="1:7" ht="15.75">
      <c r="A44" s="1" t="s">
        <v>41</v>
      </c>
      <c r="B44" s="14"/>
      <c r="C44" s="25">
        <v>40.8</v>
      </c>
      <c r="D44" s="7" t="s">
        <v>27</v>
      </c>
      <c r="E44" s="7"/>
      <c r="F44" s="5"/>
      <c r="G44" s="5"/>
    </row>
    <row r="45" spans="1:7" ht="15.75">
      <c r="A45" s="1" t="s">
        <v>42</v>
      </c>
      <c r="B45" s="1"/>
      <c r="C45" s="1"/>
      <c r="D45" s="5"/>
      <c r="E45" s="26">
        <v>40.8</v>
      </c>
      <c r="F45" s="7" t="s">
        <v>27</v>
      </c>
      <c r="G45" s="5"/>
    </row>
    <row r="46" spans="1:7" ht="15.75">
      <c r="A46" s="1" t="s">
        <v>43</v>
      </c>
      <c r="B46" s="1"/>
      <c r="C46" s="1"/>
      <c r="D46" s="5"/>
      <c r="E46" s="16">
        <v>24.4</v>
      </c>
      <c r="F46" s="7" t="s">
        <v>27</v>
      </c>
      <c r="G46" s="5"/>
    </row>
    <row r="47" spans="1:7" ht="15.75">
      <c r="A47" s="1" t="s">
        <v>44</v>
      </c>
      <c r="B47" s="1"/>
      <c r="C47" s="1"/>
      <c r="D47" s="5"/>
      <c r="E47" s="5"/>
      <c r="F47" s="5"/>
      <c r="G47" s="5"/>
    </row>
    <row r="48" spans="1:7" ht="15.75">
      <c r="A48" s="1" t="s">
        <v>45</v>
      </c>
      <c r="B48" s="1"/>
      <c r="C48" s="1"/>
      <c r="D48" s="7"/>
      <c r="E48" s="3"/>
      <c r="F48" s="26">
        <v>0</v>
      </c>
      <c r="G48" s="7" t="s">
        <v>27</v>
      </c>
    </row>
    <row r="49" spans="1:7" ht="15.75">
      <c r="A49" s="1" t="s">
        <v>46</v>
      </c>
      <c r="B49" s="1"/>
      <c r="C49" s="1"/>
      <c r="D49" s="5"/>
      <c r="E49" s="5"/>
      <c r="F49" s="26">
        <v>0</v>
      </c>
      <c r="G49" s="5" t="s">
        <v>27</v>
      </c>
    </row>
    <row r="50" spans="1:7" ht="15.75">
      <c r="A50" s="1" t="s">
        <v>47</v>
      </c>
      <c r="B50" s="14"/>
      <c r="C50" s="14">
        <v>0</v>
      </c>
      <c r="D50" s="5" t="s">
        <v>48</v>
      </c>
      <c r="E50" s="5"/>
      <c r="F50" s="5"/>
      <c r="G50" s="5"/>
    </row>
    <row r="51" spans="1:7" ht="15.75">
      <c r="A51" s="1" t="s">
        <v>49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50</v>
      </c>
      <c r="B52" s="1"/>
      <c r="C52" s="1"/>
      <c r="D52" s="15"/>
      <c r="E52" s="26">
        <v>0</v>
      </c>
      <c r="F52" s="5" t="s">
        <v>27</v>
      </c>
      <c r="G52" s="5"/>
    </row>
    <row r="53" spans="1:7" ht="15.75">
      <c r="A53" s="1" t="s">
        <v>51</v>
      </c>
      <c r="B53" s="1"/>
      <c r="C53" s="14"/>
      <c r="D53" s="15"/>
      <c r="E53" s="15">
        <v>145</v>
      </c>
      <c r="F53" s="5" t="s">
        <v>27</v>
      </c>
      <c r="G53" s="5"/>
    </row>
    <row r="54" spans="1:7" ht="15.75">
      <c r="A54" s="1" t="s">
        <v>52</v>
      </c>
      <c r="B54" s="25"/>
      <c r="C54" s="14"/>
      <c r="D54" s="5" t="s">
        <v>27</v>
      </c>
      <c r="E54" s="7"/>
      <c r="F54" s="5"/>
      <c r="G54" s="5"/>
    </row>
    <row r="55" spans="1:7" ht="15.75">
      <c r="A55" s="1" t="s">
        <v>53</v>
      </c>
      <c r="B55" s="1"/>
      <c r="C55" s="1"/>
      <c r="D55" s="5"/>
      <c r="E55" s="5"/>
      <c r="F55" s="5"/>
      <c r="G55" s="5"/>
    </row>
    <row r="56" spans="1:7" ht="15.75">
      <c r="A56" s="25">
        <v>49</v>
      </c>
      <c r="B56" s="1"/>
      <c r="C56" s="1"/>
      <c r="D56" s="5"/>
      <c r="E56" s="5"/>
      <c r="F56" s="5"/>
      <c r="G56" s="5"/>
    </row>
    <row r="57" spans="1:7" ht="15.75">
      <c r="A57" s="1" t="s">
        <v>54</v>
      </c>
      <c r="B57" s="1"/>
      <c r="C57" s="1"/>
      <c r="D57" s="15"/>
      <c r="E57" s="26">
        <v>0</v>
      </c>
      <c r="F57" s="5" t="s">
        <v>27</v>
      </c>
      <c r="G57" s="5"/>
    </row>
    <row r="58" spans="1:7" ht="15.75">
      <c r="A58" s="1" t="s">
        <v>55</v>
      </c>
      <c r="B58" s="1"/>
      <c r="C58" s="1"/>
      <c r="D58" s="16"/>
      <c r="E58" s="27">
        <v>15</v>
      </c>
      <c r="F58" s="5" t="s">
        <v>27</v>
      </c>
      <c r="G58" s="5"/>
    </row>
    <row r="59" spans="1:7" ht="15.75">
      <c r="A59" s="1" t="s">
        <v>56</v>
      </c>
      <c r="B59" s="14"/>
      <c r="C59" s="25">
        <v>34</v>
      </c>
      <c r="D59" s="5" t="s">
        <v>27</v>
      </c>
      <c r="E59" s="5"/>
      <c r="F59" s="5"/>
      <c r="G59" s="5"/>
    </row>
    <row r="60" spans="1:7" ht="15.75">
      <c r="A60" s="1" t="s">
        <v>57</v>
      </c>
      <c r="B60" s="14"/>
      <c r="C60" s="25">
        <v>0</v>
      </c>
      <c r="D60" s="5" t="s">
        <v>27</v>
      </c>
      <c r="E60" s="5"/>
      <c r="F60" s="5"/>
      <c r="G60" s="5"/>
    </row>
    <row r="61" spans="1:7" ht="15.75">
      <c r="A61" s="1" t="s">
        <v>58</v>
      </c>
      <c r="B61" s="1"/>
      <c r="C61" s="1"/>
      <c r="D61" s="5"/>
      <c r="E61" s="5"/>
      <c r="F61" s="15"/>
      <c r="G61" s="15"/>
    </row>
    <row r="62" spans="1:7" ht="15.75">
      <c r="A62" s="28" t="s">
        <v>59</v>
      </c>
      <c r="B62" s="28"/>
      <c r="C62" s="14">
        <v>2</v>
      </c>
      <c r="D62" s="7" t="s">
        <v>60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89" t="s">
        <v>61</v>
      </c>
      <c r="B65" s="89"/>
      <c r="C65" s="89"/>
      <c r="D65" s="89"/>
      <c r="E65" s="89"/>
      <c r="F65" s="89"/>
      <c r="G65" s="89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90" t="s">
        <v>62</v>
      </c>
      <c r="B67" s="90"/>
      <c r="C67" s="91"/>
      <c r="D67" s="92" t="s">
        <v>63</v>
      </c>
      <c r="E67" s="92"/>
      <c r="F67" s="92" t="s">
        <v>64</v>
      </c>
      <c r="G67" s="92"/>
    </row>
    <row r="68" spans="1:7" ht="15.75">
      <c r="A68" s="93" t="s">
        <v>65</v>
      </c>
      <c r="B68" s="93"/>
      <c r="C68" s="94"/>
      <c r="D68" s="95" t="s">
        <v>66</v>
      </c>
      <c r="E68" s="95"/>
      <c r="F68" s="95" t="s">
        <v>67</v>
      </c>
      <c r="G68" s="95"/>
    </row>
    <row r="69" spans="1:7" ht="15.75">
      <c r="A69" s="93" t="s">
        <v>68</v>
      </c>
      <c r="B69" s="93"/>
      <c r="C69" s="94"/>
      <c r="D69" s="95" t="s">
        <v>69</v>
      </c>
      <c r="E69" s="95"/>
      <c r="F69" s="95" t="s">
        <v>70</v>
      </c>
      <c r="G69" s="95"/>
    </row>
    <row r="70" spans="1:7" ht="15.75">
      <c r="A70" s="93" t="s">
        <v>71</v>
      </c>
      <c r="B70" s="93"/>
      <c r="C70" s="94"/>
      <c r="D70" s="95" t="s">
        <v>72</v>
      </c>
      <c r="E70" s="95"/>
      <c r="F70" s="95"/>
      <c r="G70" s="95"/>
    </row>
    <row r="71" spans="1:7" ht="15.75">
      <c r="A71" s="96" t="s">
        <v>73</v>
      </c>
      <c r="B71" s="96"/>
      <c r="C71" s="97"/>
      <c r="D71" s="92"/>
      <c r="E71" s="92"/>
      <c r="F71" s="92"/>
      <c r="G71" s="92"/>
    </row>
    <row r="72" spans="1:7" ht="15.75">
      <c r="A72" s="96" t="s">
        <v>74</v>
      </c>
      <c r="B72" s="96"/>
      <c r="C72" s="97"/>
      <c r="D72" s="98" t="s">
        <v>75</v>
      </c>
      <c r="E72" s="99"/>
      <c r="F72" s="98" t="s">
        <v>76</v>
      </c>
      <c r="G72" s="99"/>
    </row>
    <row r="73" spans="1:7" ht="15.75">
      <c r="A73" s="96" t="s">
        <v>77</v>
      </c>
      <c r="B73" s="96"/>
      <c r="C73" s="97"/>
      <c r="D73" s="100"/>
      <c r="E73" s="101"/>
      <c r="F73" s="100"/>
      <c r="G73" s="101"/>
    </row>
    <row r="74" spans="1:7" ht="15.75">
      <c r="A74" s="96" t="s">
        <v>78</v>
      </c>
      <c r="B74" s="96"/>
      <c r="C74" s="97"/>
      <c r="D74" s="102"/>
      <c r="E74" s="103"/>
      <c r="F74" s="102"/>
      <c r="G74" s="103"/>
    </row>
    <row r="75" spans="1:7" ht="15.75">
      <c r="A75" s="96" t="s">
        <v>79</v>
      </c>
      <c r="B75" s="96"/>
      <c r="C75" s="97"/>
      <c r="D75" s="92"/>
      <c r="E75" s="92"/>
      <c r="F75" s="92"/>
      <c r="G75" s="92"/>
    </row>
    <row r="76" spans="1:7" ht="15.75">
      <c r="A76" s="93" t="s">
        <v>80</v>
      </c>
      <c r="B76" s="93"/>
      <c r="C76" s="94"/>
      <c r="D76" s="95" t="s">
        <v>81</v>
      </c>
      <c r="E76" s="95"/>
      <c r="F76" s="95" t="s">
        <v>82</v>
      </c>
      <c r="G76" s="95"/>
    </row>
    <row r="77" spans="1:7" ht="15.75">
      <c r="A77" s="93" t="s">
        <v>83</v>
      </c>
      <c r="B77" s="93"/>
      <c r="C77" s="93"/>
      <c r="D77" s="95" t="s">
        <v>84</v>
      </c>
      <c r="E77" s="95"/>
      <c r="F77" s="95" t="s">
        <v>85</v>
      </c>
      <c r="G77" s="95"/>
    </row>
    <row r="78" spans="1:7" ht="15.75">
      <c r="A78" s="74" t="s">
        <v>86</v>
      </c>
      <c r="B78" s="75"/>
      <c r="C78" s="75"/>
      <c r="D78" s="76"/>
      <c r="E78" s="77"/>
      <c r="F78" s="76"/>
      <c r="G78" s="77"/>
    </row>
    <row r="79" spans="1:7" ht="15.75">
      <c r="A79" s="78" t="s">
        <v>87</v>
      </c>
      <c r="B79" s="79"/>
      <c r="C79" s="79"/>
      <c r="D79" s="80" t="s">
        <v>88</v>
      </c>
      <c r="E79" s="81"/>
      <c r="F79" s="82" t="s">
        <v>89</v>
      </c>
      <c r="G79" s="83"/>
    </row>
    <row r="80" spans="1:7" ht="15.75">
      <c r="A80" s="78" t="s">
        <v>90</v>
      </c>
      <c r="B80" s="79"/>
      <c r="C80" s="79"/>
      <c r="D80" s="80" t="s">
        <v>91</v>
      </c>
      <c r="E80" s="81"/>
      <c r="F80" s="84"/>
      <c r="G80" s="68"/>
    </row>
    <row r="81" spans="1:7" ht="15.75">
      <c r="A81" s="69" t="s">
        <v>79</v>
      </c>
      <c r="B81" s="70"/>
      <c r="C81" s="70"/>
      <c r="D81" s="71"/>
      <c r="E81" s="72"/>
      <c r="F81" s="71"/>
      <c r="G81" s="72"/>
    </row>
    <row r="82" spans="1:7" ht="15.75">
      <c r="A82" s="74" t="s">
        <v>92</v>
      </c>
      <c r="B82" s="75"/>
      <c r="C82" s="75"/>
      <c r="D82" s="76"/>
      <c r="E82" s="77"/>
      <c r="F82" s="76"/>
      <c r="G82" s="77"/>
    </row>
    <row r="83" spans="1:7" ht="15.75">
      <c r="A83" s="78" t="s">
        <v>93</v>
      </c>
      <c r="B83" s="79"/>
      <c r="C83" s="79"/>
      <c r="D83" s="80" t="s">
        <v>94</v>
      </c>
      <c r="E83" s="81"/>
      <c r="F83" s="92" t="s">
        <v>95</v>
      </c>
      <c r="G83" s="92"/>
    </row>
    <row r="84" spans="1:7" ht="15.75">
      <c r="A84" s="78" t="s">
        <v>96</v>
      </c>
      <c r="B84" s="79"/>
      <c r="C84" s="79"/>
      <c r="D84" s="80" t="s">
        <v>97</v>
      </c>
      <c r="E84" s="81"/>
      <c r="F84" s="92" t="s">
        <v>98</v>
      </c>
      <c r="G84" s="92"/>
    </row>
    <row r="85" spans="1:7" ht="15.75">
      <c r="A85" s="78" t="s">
        <v>79</v>
      </c>
      <c r="B85" s="79"/>
      <c r="C85" s="79"/>
      <c r="D85" s="80"/>
      <c r="E85" s="81"/>
      <c r="F85" s="80"/>
      <c r="G85" s="81"/>
    </row>
    <row r="86" spans="1:7" ht="15.75">
      <c r="A86" s="74" t="s">
        <v>99</v>
      </c>
      <c r="B86" s="73"/>
      <c r="C86" s="73"/>
      <c r="D86" s="76"/>
      <c r="E86" s="67"/>
      <c r="F86" s="76"/>
      <c r="G86" s="67"/>
    </row>
    <row r="87" spans="1:7" ht="15.75">
      <c r="A87" s="78" t="s">
        <v>100</v>
      </c>
      <c r="B87" s="79"/>
      <c r="C87" s="79"/>
      <c r="D87" s="80" t="s">
        <v>23</v>
      </c>
      <c r="E87" s="81"/>
      <c r="F87" s="80"/>
      <c r="G87" s="81"/>
    </row>
    <row r="88" spans="1:7" ht="15.75">
      <c r="A88" s="78" t="s">
        <v>101</v>
      </c>
      <c r="B88" s="79"/>
      <c r="C88" s="79"/>
      <c r="D88" s="80" t="s">
        <v>23</v>
      </c>
      <c r="E88" s="81"/>
      <c r="F88" s="80"/>
      <c r="G88" s="81"/>
    </row>
    <row r="89" spans="1:7" ht="15.75">
      <c r="A89" s="78" t="s">
        <v>102</v>
      </c>
      <c r="B89" s="79"/>
      <c r="C89" s="79"/>
      <c r="D89" s="80" t="s">
        <v>23</v>
      </c>
      <c r="E89" s="81"/>
      <c r="F89" s="80"/>
      <c r="G89" s="81"/>
    </row>
    <row r="90" spans="1:7" ht="15.75">
      <c r="A90" s="78" t="s">
        <v>103</v>
      </c>
      <c r="B90" s="79"/>
      <c r="C90" s="79"/>
      <c r="D90" s="80" t="s">
        <v>23</v>
      </c>
      <c r="E90" s="81"/>
      <c r="F90" s="80"/>
      <c r="G90" s="81"/>
    </row>
    <row r="91" spans="1:7" ht="15.75">
      <c r="A91" s="78" t="s">
        <v>104</v>
      </c>
      <c r="B91" s="79"/>
      <c r="C91" s="79"/>
      <c r="D91" s="80" t="s">
        <v>23</v>
      </c>
      <c r="E91" s="81"/>
      <c r="F91" s="80"/>
      <c r="G91" s="81"/>
    </row>
    <row r="92" spans="1:7" ht="15.75">
      <c r="A92" s="78" t="s">
        <v>105</v>
      </c>
      <c r="B92" s="79"/>
      <c r="C92" s="79"/>
      <c r="D92" s="80" t="s">
        <v>23</v>
      </c>
      <c r="E92" s="81"/>
      <c r="F92" s="80"/>
      <c r="G92" s="81"/>
    </row>
    <row r="93" spans="1:7" ht="15.75">
      <c r="A93" s="78" t="s">
        <v>106</v>
      </c>
      <c r="B93" s="79"/>
      <c r="C93" s="79"/>
      <c r="D93" s="80" t="s">
        <v>23</v>
      </c>
      <c r="E93" s="81"/>
      <c r="F93" s="80"/>
      <c r="G93" s="81"/>
    </row>
    <row r="94" spans="1:7" ht="15.75">
      <c r="A94" s="78" t="s">
        <v>107</v>
      </c>
      <c r="B94" s="79"/>
      <c r="C94" s="79"/>
      <c r="D94" s="80" t="s">
        <v>23</v>
      </c>
      <c r="E94" s="81"/>
      <c r="F94" s="80"/>
      <c r="G94" s="81"/>
    </row>
    <row r="95" spans="1:7" ht="15.75">
      <c r="A95" s="69" t="s">
        <v>79</v>
      </c>
      <c r="B95" s="70"/>
      <c r="C95" s="70"/>
      <c r="D95" s="71"/>
      <c r="E95" s="72"/>
      <c r="F95" s="71"/>
      <c r="G95" s="72"/>
    </row>
    <row r="96" spans="1:7" ht="15.75">
      <c r="A96" s="74" t="s">
        <v>108</v>
      </c>
      <c r="B96" s="75"/>
      <c r="C96" s="75"/>
      <c r="D96" s="76"/>
      <c r="E96" s="77"/>
      <c r="F96" s="76"/>
      <c r="G96" s="77"/>
    </row>
    <row r="97" spans="1:7" ht="15.75">
      <c r="A97" s="78" t="s">
        <v>109</v>
      </c>
      <c r="B97" s="79"/>
      <c r="C97" s="79"/>
      <c r="D97" s="76" t="s">
        <v>110</v>
      </c>
      <c r="E97" s="77"/>
      <c r="F97" s="80" t="s">
        <v>111</v>
      </c>
      <c r="G97" s="81"/>
    </row>
    <row r="98" spans="1:7" ht="15.75">
      <c r="A98" s="78" t="s">
        <v>112</v>
      </c>
      <c r="B98" s="79"/>
      <c r="C98" s="79"/>
      <c r="D98" s="76" t="s">
        <v>23</v>
      </c>
      <c r="E98" s="77"/>
      <c r="F98" s="80" t="s">
        <v>113</v>
      </c>
      <c r="G98" s="81"/>
    </row>
    <row r="99" spans="1:7" ht="15.75">
      <c r="A99" s="78" t="s">
        <v>114</v>
      </c>
      <c r="B99" s="79"/>
      <c r="C99" s="79"/>
      <c r="D99" s="80" t="s">
        <v>23</v>
      </c>
      <c r="E99" s="81"/>
      <c r="F99" s="80"/>
      <c r="G99" s="81"/>
    </row>
    <row r="100" spans="1:7" ht="15.75">
      <c r="A100" s="78" t="s">
        <v>115</v>
      </c>
      <c r="B100" s="79"/>
      <c r="C100" s="79"/>
      <c r="D100" s="80" t="s">
        <v>23</v>
      </c>
      <c r="E100" s="81"/>
      <c r="F100" s="80"/>
      <c r="G100" s="81"/>
    </row>
    <row r="101" spans="1:7" ht="15.75">
      <c r="A101" s="78" t="s">
        <v>116</v>
      </c>
      <c r="B101" s="79"/>
      <c r="C101" s="79"/>
      <c r="D101" s="80" t="s">
        <v>23</v>
      </c>
      <c r="E101" s="81"/>
      <c r="F101" s="80"/>
      <c r="G101" s="81"/>
    </row>
    <row r="102" spans="1:7" ht="15.75">
      <c r="A102" s="78" t="s">
        <v>117</v>
      </c>
      <c r="B102" s="79"/>
      <c r="C102" s="79"/>
      <c r="D102" s="80" t="s">
        <v>23</v>
      </c>
      <c r="E102" s="81"/>
      <c r="F102" s="80"/>
      <c r="G102" s="81"/>
    </row>
    <row r="103" spans="1:7" ht="15.75">
      <c r="A103" s="78" t="s">
        <v>118</v>
      </c>
      <c r="B103" s="79"/>
      <c r="C103" s="79"/>
      <c r="D103" s="80" t="s">
        <v>110</v>
      </c>
      <c r="E103" s="81"/>
      <c r="F103" s="80" t="s">
        <v>119</v>
      </c>
      <c r="G103" s="81"/>
    </row>
    <row r="104" spans="1:7" ht="15.75">
      <c r="A104" s="78" t="s">
        <v>120</v>
      </c>
      <c r="B104" s="79"/>
      <c r="C104" s="79"/>
      <c r="D104" s="80" t="s">
        <v>23</v>
      </c>
      <c r="E104" s="81"/>
      <c r="F104" s="80"/>
      <c r="G104" s="81"/>
    </row>
    <row r="105" spans="1:7" ht="15.75">
      <c r="A105" s="78" t="s">
        <v>121</v>
      </c>
      <c r="B105" s="79"/>
      <c r="C105" s="79"/>
      <c r="D105" s="80" t="s">
        <v>23</v>
      </c>
      <c r="E105" s="81"/>
      <c r="F105" s="80"/>
      <c r="G105" s="81"/>
    </row>
    <row r="106" spans="1:7" ht="15.75">
      <c r="A106" s="69" t="s">
        <v>79</v>
      </c>
      <c r="B106" s="70"/>
      <c r="C106" s="70"/>
      <c r="D106" s="71"/>
      <c r="E106" s="72"/>
      <c r="F106" s="71"/>
      <c r="G106" s="72"/>
    </row>
    <row r="107" spans="1:7" ht="15.75">
      <c r="A107" s="93" t="s">
        <v>122</v>
      </c>
      <c r="B107" s="93"/>
      <c r="C107" s="94"/>
      <c r="D107" s="95" t="s">
        <v>110</v>
      </c>
      <c r="E107" s="95"/>
      <c r="F107" s="95" t="s">
        <v>89</v>
      </c>
      <c r="G107" s="95"/>
    </row>
    <row r="109" spans="1:8" ht="47.25">
      <c r="A109" s="66" t="s">
        <v>203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204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205</v>
      </c>
      <c r="B111" s="2"/>
      <c r="C111" s="2"/>
      <c r="D111" s="3"/>
      <c r="E111" s="3"/>
      <c r="F111" s="85" t="s">
        <v>206</v>
      </c>
      <c r="G111" s="85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2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207</v>
      </c>
      <c r="B116" s="2"/>
      <c r="C116" s="2"/>
      <c r="D116" s="3"/>
      <c r="E116" s="3"/>
      <c r="F116" s="3"/>
      <c r="G116" s="3"/>
      <c r="H116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123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228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9" t="s">
        <v>2</v>
      </c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6" t="s">
        <v>3</v>
      </c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8" t="s">
        <v>124</v>
      </c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125</v>
      </c>
      <c r="BG13" s="2"/>
      <c r="BH13" s="107"/>
      <c r="BI13" s="107"/>
      <c r="BJ13" s="107"/>
      <c r="BK13" s="107"/>
      <c r="BL13" s="107"/>
      <c r="BM13" s="2" t="s">
        <v>125</v>
      </c>
      <c r="BN13" s="2"/>
      <c r="BO13" s="2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10">
        <v>20</v>
      </c>
      <c r="CO13" s="110"/>
      <c r="CP13" s="110"/>
      <c r="CQ13" s="110"/>
      <c r="CR13" s="110"/>
      <c r="CS13" s="110"/>
      <c r="CT13" s="111"/>
      <c r="CU13" s="111"/>
      <c r="CV13" s="111"/>
      <c r="CW13" s="2" t="s">
        <v>126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2" t="s">
        <v>127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</row>
    <row r="16" spans="1:108" ht="16.5">
      <c r="A16" s="112" t="s">
        <v>128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</row>
    <row r="17" spans="1:108" ht="16.5">
      <c r="A17" s="112" t="s">
        <v>129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</row>
    <row r="18" spans="1:108" ht="16.5">
      <c r="A18" s="112" t="s">
        <v>130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3" t="s">
        <v>13</v>
      </c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 t="s">
        <v>131</v>
      </c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 t="s">
        <v>132</v>
      </c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 t="s">
        <v>133</v>
      </c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5.75">
      <c r="A21" s="90" t="s">
        <v>134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5.75">
      <c r="A22" s="40"/>
      <c r="B22" s="114" t="s">
        <v>135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5"/>
      <c r="AS22" s="40"/>
      <c r="AT22" s="118">
        <v>0</v>
      </c>
      <c r="AU22" s="118"/>
      <c r="AV22" s="118"/>
      <c r="AW22" s="118"/>
      <c r="AX22" s="118"/>
      <c r="AY22" s="118"/>
      <c r="AZ22" s="41"/>
      <c r="BA22" s="42" t="s">
        <v>136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19">
        <v>0</v>
      </c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1"/>
      <c r="CL22" s="119">
        <v>0</v>
      </c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1"/>
    </row>
    <row r="23" spans="1:108" ht="15.75">
      <c r="A23" s="44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7"/>
      <c r="AS23" s="124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6"/>
      <c r="BT23" s="122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23"/>
      <c r="CL23" s="122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23"/>
    </row>
    <row r="24" spans="1:108" ht="15.75">
      <c r="A24" s="40"/>
      <c r="B24" s="114" t="s">
        <v>137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5"/>
      <c r="AS24" s="40"/>
      <c r="AT24" s="118">
        <v>0</v>
      </c>
      <c r="AU24" s="118"/>
      <c r="AV24" s="118"/>
      <c r="AW24" s="118"/>
      <c r="AX24" s="118"/>
      <c r="AY24" s="118"/>
      <c r="AZ24" s="41"/>
      <c r="BA24" s="42" t="s">
        <v>138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27">
        <v>0</v>
      </c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27">
        <v>0</v>
      </c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5.75">
      <c r="A25" s="44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7"/>
      <c r="AS25" s="124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6"/>
      <c r="BT25" s="130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2"/>
      <c r="CL25" s="130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</row>
    <row r="26" spans="1:108" ht="15.75">
      <c r="A26" s="40"/>
      <c r="B26" s="114" t="s">
        <v>139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5"/>
      <c r="AS26" s="40"/>
      <c r="AT26" s="118">
        <v>0</v>
      </c>
      <c r="AU26" s="118"/>
      <c r="AV26" s="118"/>
      <c r="AW26" s="118"/>
      <c r="AX26" s="118"/>
      <c r="AY26" s="118"/>
      <c r="AZ26" s="41"/>
      <c r="BA26" s="42" t="s">
        <v>136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27">
        <v>0</v>
      </c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9"/>
      <c r="CL26" s="127">
        <v>0</v>
      </c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15.75">
      <c r="A27" s="44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7"/>
      <c r="AS27" s="124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6"/>
      <c r="BT27" s="130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2"/>
      <c r="CL27" s="130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</row>
    <row r="28" spans="1:108" ht="15.75">
      <c r="A28" s="40"/>
      <c r="B28" s="114" t="s">
        <v>140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5"/>
      <c r="AS28" s="40"/>
      <c r="AT28" s="118">
        <v>0</v>
      </c>
      <c r="AU28" s="118"/>
      <c r="AV28" s="118"/>
      <c r="AW28" s="118"/>
      <c r="AX28" s="118"/>
      <c r="AY28" s="118"/>
      <c r="AZ28" s="41"/>
      <c r="BA28" s="133" t="s">
        <v>141</v>
      </c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4"/>
      <c r="BT28" s="127">
        <v>0</v>
      </c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9"/>
      <c r="CL28" s="127">
        <v>0</v>
      </c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15.75">
      <c r="A29" s="44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7"/>
      <c r="AS29" s="124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6"/>
      <c r="BT29" s="130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2"/>
      <c r="CL29" s="130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</row>
    <row r="30" spans="1:108" ht="15.75">
      <c r="A30" s="90" t="s">
        <v>142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5.75">
      <c r="A31" s="40"/>
      <c r="B31" s="114" t="s">
        <v>143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5"/>
      <c r="AS31" s="40"/>
      <c r="AT31" s="118">
        <v>3</v>
      </c>
      <c r="AU31" s="118"/>
      <c r="AV31" s="118"/>
      <c r="AW31" s="118"/>
      <c r="AX31" s="118"/>
      <c r="AY31" s="118"/>
      <c r="AZ31" s="41"/>
      <c r="BA31" s="42" t="s">
        <v>136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27">
        <v>418.0561362759795</v>
      </c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9"/>
      <c r="CL31" s="127">
        <v>0.8538728273610693</v>
      </c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ht="15.75">
      <c r="A32" s="44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7"/>
      <c r="AS32" s="124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6"/>
      <c r="BT32" s="130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2"/>
      <c r="CL32" s="130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2"/>
    </row>
    <row r="33" spans="1:108" ht="15.75">
      <c r="A33" s="40"/>
      <c r="B33" s="114" t="s">
        <v>144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5"/>
      <c r="AS33" s="40"/>
      <c r="AT33" s="118">
        <v>0</v>
      </c>
      <c r="AU33" s="118"/>
      <c r="AV33" s="118"/>
      <c r="AW33" s="118"/>
      <c r="AX33" s="118"/>
      <c r="AY33" s="118"/>
      <c r="AZ33" s="41"/>
      <c r="BA33" s="42" t="s">
        <v>136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27">
        <v>0</v>
      </c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9"/>
      <c r="CL33" s="127">
        <v>0</v>
      </c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5.75">
      <c r="A34" s="44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7"/>
      <c r="AS34" s="124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6"/>
      <c r="BT34" s="130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2"/>
      <c r="CL34" s="130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2"/>
    </row>
    <row r="35" spans="1:108" ht="15.75">
      <c r="A35" s="40"/>
      <c r="B35" s="114" t="s">
        <v>145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5"/>
      <c r="AS35" s="40"/>
      <c r="AT35" s="118">
        <v>3</v>
      </c>
      <c r="AU35" s="118"/>
      <c r="AV35" s="118"/>
      <c r="AW35" s="118"/>
      <c r="AX35" s="118"/>
      <c r="AY35" s="118"/>
      <c r="AZ35" s="41"/>
      <c r="BA35" s="42" t="s">
        <v>136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27">
        <v>328.3408469739394</v>
      </c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9"/>
      <c r="CL35" s="127">
        <v>0.670630814897752</v>
      </c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ht="15.75">
      <c r="A36" s="44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7"/>
      <c r="AS36" s="124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6"/>
      <c r="BT36" s="130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2"/>
      <c r="CL36" s="130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2"/>
    </row>
    <row r="37" spans="1:108" ht="15.75">
      <c r="A37" s="40"/>
      <c r="B37" s="114" t="s">
        <v>146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5"/>
      <c r="AS37" s="40"/>
      <c r="AT37" s="114" t="s">
        <v>147</v>
      </c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5"/>
      <c r="BT37" s="127">
        <v>862.5805129992964</v>
      </c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27">
        <v>1.7618066033482362</v>
      </c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.75">
      <c r="A38" s="49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6"/>
      <c r="AS38" s="49"/>
      <c r="AT38" s="28" t="s">
        <v>148</v>
      </c>
      <c r="AU38" s="28"/>
      <c r="AV38" s="28"/>
      <c r="AW38" s="28"/>
      <c r="AX38" s="28"/>
      <c r="AY38" s="28"/>
      <c r="AZ38" s="39"/>
      <c r="BA38" s="29"/>
      <c r="BB38" s="29"/>
      <c r="BC38" s="29"/>
      <c r="BD38" s="29"/>
      <c r="BE38" s="109">
        <v>2</v>
      </c>
      <c r="BF38" s="109"/>
      <c r="BG38" s="109"/>
      <c r="BH38" s="109"/>
      <c r="BI38" s="109"/>
      <c r="BJ38" s="109"/>
      <c r="BK38" s="29"/>
      <c r="BL38" s="29" t="s">
        <v>149</v>
      </c>
      <c r="BM38" s="2"/>
      <c r="BN38" s="29"/>
      <c r="BO38" s="29"/>
      <c r="BP38" s="29"/>
      <c r="BQ38" s="29"/>
      <c r="BR38" s="29"/>
      <c r="BS38" s="52"/>
      <c r="BT38" s="137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9"/>
      <c r="CL38" s="137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9"/>
    </row>
    <row r="39" spans="1:108" ht="15.75">
      <c r="A39" s="44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7"/>
      <c r="AS39" s="47"/>
      <c r="AT39" s="116" t="s">
        <v>150</v>
      </c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7"/>
      <c r="BT39" s="130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2"/>
      <c r="CL39" s="130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2"/>
    </row>
    <row r="40" spans="1:108" ht="15.75">
      <c r="A40" s="53"/>
      <c r="B40" s="114" t="s">
        <v>229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5"/>
      <c r="AS40" s="140" t="s">
        <v>151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27">
        <v>4110.469251684937</v>
      </c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9"/>
      <c r="CL40" s="127">
        <v>8.39556628203623</v>
      </c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15.75">
      <c r="A41" s="53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7"/>
      <c r="AS41" s="124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6"/>
      <c r="BT41" s="130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2"/>
      <c r="CL41" s="130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</row>
    <row r="42" spans="1:108" ht="15.75">
      <c r="A42" s="40"/>
      <c r="B42" s="114" t="s">
        <v>152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5"/>
      <c r="AS42" s="140" t="s">
        <v>151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27">
        <v>535.3434</v>
      </c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9"/>
      <c r="CL42" s="127">
        <v>1.0934301470588237</v>
      </c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15.75">
      <c r="A43" s="44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7"/>
      <c r="AS43" s="124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6"/>
      <c r="BT43" s="130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2"/>
      <c r="CL43" s="130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2"/>
    </row>
    <row r="44" spans="1:108" ht="15.75">
      <c r="A44" s="90" t="s">
        <v>153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ht="15.75">
      <c r="A45" s="40"/>
      <c r="B45" s="114" t="s">
        <v>154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5"/>
      <c r="AS45" s="40"/>
      <c r="AT45" s="118">
        <v>0</v>
      </c>
      <c r="AU45" s="118"/>
      <c r="AV45" s="118"/>
      <c r="AW45" s="118"/>
      <c r="AX45" s="118"/>
      <c r="AY45" s="118"/>
      <c r="AZ45" s="41"/>
      <c r="BA45" s="133" t="s">
        <v>155</v>
      </c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4"/>
      <c r="BT45" s="127">
        <v>0</v>
      </c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9"/>
      <c r="CL45" s="127">
        <v>0</v>
      </c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15.75">
      <c r="A46" s="44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7"/>
      <c r="AS46" s="124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6"/>
      <c r="BT46" s="130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2"/>
      <c r="CL46" s="130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2"/>
    </row>
    <row r="47" spans="1:108" ht="15.75">
      <c r="A47" s="40"/>
      <c r="B47" s="114" t="s">
        <v>156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5"/>
      <c r="AS47" s="40"/>
      <c r="AT47" s="118">
        <v>0</v>
      </c>
      <c r="AU47" s="118"/>
      <c r="AV47" s="118"/>
      <c r="AW47" s="118"/>
      <c r="AX47" s="118"/>
      <c r="AY47" s="118"/>
      <c r="AZ47" s="41"/>
      <c r="BA47" s="133" t="s">
        <v>155</v>
      </c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4"/>
      <c r="BT47" s="127">
        <v>0</v>
      </c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9"/>
      <c r="CL47" s="127">
        <v>0</v>
      </c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ht="15.75">
      <c r="A48" s="44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7"/>
      <c r="AS48" s="124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6"/>
      <c r="BT48" s="130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/>
      <c r="CL48" s="130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</row>
    <row r="49" spans="1:108" ht="15.75">
      <c r="A49" s="40"/>
      <c r="B49" s="114" t="s">
        <v>157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5"/>
      <c r="AS49" s="40"/>
      <c r="AT49" s="114" t="s">
        <v>158</v>
      </c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5"/>
      <c r="BT49" s="127">
        <v>0</v>
      </c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9"/>
      <c r="CL49" s="127">
        <v>0</v>
      </c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ht="15.75">
      <c r="A50" s="49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6"/>
      <c r="AS50" s="49"/>
      <c r="AT50" s="28" t="s">
        <v>159</v>
      </c>
      <c r="AU50" s="28"/>
      <c r="AV50" s="28"/>
      <c r="AW50" s="28"/>
      <c r="AX50" s="28"/>
      <c r="AY50" s="28"/>
      <c r="AZ50" s="39"/>
      <c r="BA50" s="29"/>
      <c r="BB50" s="29"/>
      <c r="BC50" s="29"/>
      <c r="BD50" s="29"/>
      <c r="BE50" s="109" t="s">
        <v>160</v>
      </c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52"/>
      <c r="BT50" s="137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9"/>
      <c r="CL50" s="137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9"/>
    </row>
    <row r="51" spans="1:108" ht="15.75">
      <c r="A51" s="44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7"/>
      <c r="AS51" s="47"/>
      <c r="AT51" s="116" t="s">
        <v>161</v>
      </c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7"/>
      <c r="BT51" s="130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2"/>
      <c r="CL51" s="130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2"/>
    </row>
    <row r="52" spans="1:108" ht="15.75">
      <c r="A52" s="53"/>
      <c r="B52" s="114" t="s">
        <v>162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5"/>
      <c r="AS52" s="49"/>
      <c r="AT52" s="143">
        <v>0</v>
      </c>
      <c r="AU52" s="143"/>
      <c r="AV52" s="143"/>
      <c r="AW52" s="143"/>
      <c r="AX52" s="143"/>
      <c r="AY52" s="143"/>
      <c r="AZ52" s="50"/>
      <c r="BA52" s="54" t="s">
        <v>155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27">
        <v>0</v>
      </c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9"/>
      <c r="CL52" s="127">
        <v>0</v>
      </c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ht="15.75">
      <c r="A53" s="53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7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30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2"/>
      <c r="CL53" s="130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2"/>
    </row>
    <row r="54" spans="1:108" ht="15.75">
      <c r="A54" s="40"/>
      <c r="B54" s="114" t="s">
        <v>163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5"/>
      <c r="AS54" s="40"/>
      <c r="AT54" s="118">
        <v>0</v>
      </c>
      <c r="AU54" s="118"/>
      <c r="AV54" s="118"/>
      <c r="AW54" s="118"/>
      <c r="AX54" s="118"/>
      <c r="AY54" s="118"/>
      <c r="AZ54" s="41"/>
      <c r="BA54" s="133" t="s">
        <v>164</v>
      </c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4"/>
      <c r="BT54" s="127">
        <v>0</v>
      </c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9"/>
      <c r="CL54" s="127">
        <v>0</v>
      </c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ht="15.75">
      <c r="A55" s="44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7"/>
      <c r="AS55" s="124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6"/>
      <c r="BT55" s="130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2"/>
      <c r="CL55" s="130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2"/>
    </row>
    <row r="56" spans="1:108" ht="15.75">
      <c r="A56" s="90" t="s">
        <v>165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</row>
    <row r="57" spans="1:108" ht="15.75">
      <c r="A57" s="40"/>
      <c r="B57" s="114" t="s">
        <v>166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5"/>
      <c r="AS57" s="40"/>
      <c r="AT57" s="114" t="s">
        <v>167</v>
      </c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5"/>
      <c r="BT57" s="127">
        <v>122.47756742274383</v>
      </c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9"/>
      <c r="CL57" s="127">
        <v>0.25015843019351275</v>
      </c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ht="15.75">
      <c r="A58" s="49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6"/>
      <c r="AS58" s="49"/>
      <c r="AT58" s="28" t="s">
        <v>168</v>
      </c>
      <c r="AU58" s="28"/>
      <c r="AV58" s="28"/>
      <c r="AW58" s="28"/>
      <c r="AX58" s="28"/>
      <c r="AY58" s="28"/>
      <c r="AZ58" s="39"/>
      <c r="BA58" s="29"/>
      <c r="BB58" s="29"/>
      <c r="BC58" s="29"/>
      <c r="BD58" s="29"/>
      <c r="BE58" s="109">
        <v>0</v>
      </c>
      <c r="BF58" s="109"/>
      <c r="BG58" s="109"/>
      <c r="BH58" s="109"/>
      <c r="BI58" s="109"/>
      <c r="BJ58" s="109"/>
      <c r="BK58" s="29"/>
      <c r="BL58" s="29" t="s">
        <v>169</v>
      </c>
      <c r="BM58" s="2"/>
      <c r="BN58" s="29"/>
      <c r="BO58" s="29"/>
      <c r="BP58" s="29"/>
      <c r="BQ58" s="29"/>
      <c r="BR58" s="29"/>
      <c r="BS58" s="52"/>
      <c r="BT58" s="137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9"/>
      <c r="CL58" s="137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9"/>
    </row>
    <row r="59" spans="1:108" ht="15.75">
      <c r="A59" s="49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6"/>
      <c r="AS59" s="49"/>
      <c r="AT59" s="135" t="s">
        <v>170</v>
      </c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6"/>
      <c r="BT59" s="137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9"/>
      <c r="CL59" s="137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9"/>
    </row>
    <row r="60" spans="1:108" ht="15.75">
      <c r="A60" s="49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6"/>
      <c r="AS60" s="49"/>
      <c r="AT60" s="109">
        <v>0</v>
      </c>
      <c r="AU60" s="109"/>
      <c r="AV60" s="109"/>
      <c r="AW60" s="109"/>
      <c r="AX60" s="109"/>
      <c r="AY60" s="109"/>
      <c r="AZ60" s="39"/>
      <c r="BA60" s="144" t="s">
        <v>171</v>
      </c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5"/>
      <c r="BT60" s="137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9"/>
      <c r="CL60" s="137"/>
      <c r="CM60" s="138"/>
      <c r="CN60" s="138"/>
      <c r="CO60" s="138"/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38"/>
      <c r="DA60" s="138"/>
      <c r="DB60" s="138"/>
      <c r="DC60" s="138"/>
      <c r="DD60" s="139"/>
    </row>
    <row r="61" spans="1:108" ht="15.75">
      <c r="A61" s="49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6"/>
      <c r="AS61" s="49"/>
      <c r="AT61" s="135" t="s">
        <v>172</v>
      </c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6"/>
      <c r="BT61" s="137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9"/>
      <c r="CL61" s="137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  <c r="CW61" s="138"/>
      <c r="CX61" s="138"/>
      <c r="CY61" s="138"/>
      <c r="CZ61" s="138"/>
      <c r="DA61" s="138"/>
      <c r="DB61" s="138"/>
      <c r="DC61" s="138"/>
      <c r="DD61" s="139"/>
    </row>
    <row r="62" spans="1:108" ht="15.75">
      <c r="A62" s="49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6"/>
      <c r="AS62" s="49"/>
      <c r="AT62" s="109">
        <v>2</v>
      </c>
      <c r="AU62" s="109"/>
      <c r="AV62" s="109"/>
      <c r="AW62" s="109"/>
      <c r="AX62" s="109"/>
      <c r="AY62" s="109"/>
      <c r="AZ62" s="39"/>
      <c r="BA62" s="144" t="s">
        <v>155</v>
      </c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5"/>
      <c r="BT62" s="137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9"/>
      <c r="CL62" s="137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8"/>
      <c r="DC62" s="138"/>
      <c r="DD62" s="139"/>
    </row>
    <row r="63" spans="1:108" ht="15.75">
      <c r="A63" s="44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7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30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2"/>
      <c r="CL63" s="130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2"/>
    </row>
    <row r="64" spans="1:108" ht="15.75">
      <c r="A64" s="44"/>
      <c r="B64" s="114" t="s">
        <v>173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5"/>
      <c r="AS64" s="40"/>
      <c r="AT64" s="55" t="s">
        <v>151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27">
        <v>0</v>
      </c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9"/>
      <c r="CL64" s="127">
        <v>0</v>
      </c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</row>
    <row r="65" spans="1:108" ht="15.75">
      <c r="A65" s="44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7"/>
      <c r="AS65" s="124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6"/>
      <c r="BT65" s="130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2"/>
      <c r="CL65" s="130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2"/>
    </row>
    <row r="66" spans="1:108" ht="15.75">
      <c r="A66" s="53"/>
      <c r="B66" s="114" t="s">
        <v>174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5"/>
      <c r="AS66" s="55" t="s">
        <v>151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27">
        <v>834.8617877349246</v>
      </c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9"/>
      <c r="CL66" s="127">
        <v>1.7051915599161045</v>
      </c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ht="15.75">
      <c r="A67" s="53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7"/>
      <c r="AS67" s="122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23"/>
      <c r="BT67" s="130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2"/>
      <c r="CL67" s="130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2"/>
    </row>
    <row r="68" spans="1:108" ht="15.75">
      <c r="A68" s="53"/>
      <c r="B68" s="114" t="s">
        <v>175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5"/>
      <c r="AS68" s="140" t="s">
        <v>151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27">
        <v>0</v>
      </c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9"/>
      <c r="CL68" s="127">
        <v>0</v>
      </c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ht="15.75">
      <c r="A69" s="53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7"/>
      <c r="AS69" s="124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6"/>
      <c r="BT69" s="130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2"/>
      <c r="CL69" s="130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2"/>
    </row>
    <row r="70" spans="1:108" ht="15.75">
      <c r="A70" s="53"/>
      <c r="B70" s="114" t="s">
        <v>176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5"/>
      <c r="AS70" s="140" t="s">
        <v>151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27">
        <v>351.0252129872697</v>
      </c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9"/>
      <c r="CL70" s="127">
        <v>0.7169632618204038</v>
      </c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1:108" ht="15.75">
      <c r="A71" s="53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7"/>
      <c r="AS71" s="146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5"/>
      <c r="BT71" s="130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2"/>
      <c r="CL71" s="130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2"/>
    </row>
    <row r="72" spans="1:108" ht="15.75">
      <c r="A72" s="53"/>
      <c r="B72" s="114" t="s">
        <v>177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40" t="s">
        <v>151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28">
        <v>0</v>
      </c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9"/>
      <c r="CL72" s="127">
        <v>0</v>
      </c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1:108" ht="15.75">
      <c r="A73" s="53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47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9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2"/>
      <c r="CL73" s="130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2"/>
    </row>
    <row r="74" spans="1:108" ht="15.75">
      <c r="A74" s="2"/>
      <c r="B74" s="114" t="s">
        <v>178</v>
      </c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40" t="s">
        <v>151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28">
        <v>0</v>
      </c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9"/>
      <c r="CL74" s="127">
        <v>0</v>
      </c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08" ht="15.75">
      <c r="A75" s="58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47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9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2"/>
      <c r="CL75" s="130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2"/>
    </row>
    <row r="76" spans="1:108" ht="15.75">
      <c r="A76" s="59"/>
      <c r="B76" s="96" t="s">
        <v>179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0" t="s">
        <v>151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28">
        <v>0</v>
      </c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9"/>
      <c r="CL76" s="127">
        <v>0</v>
      </c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  <row r="77" spans="1:108" ht="15.75">
      <c r="A77" s="59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2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23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2"/>
      <c r="CL77" s="130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2"/>
    </row>
    <row r="78" spans="1:108" ht="15.75">
      <c r="A78" s="59"/>
      <c r="B78" s="96" t="s">
        <v>180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0" t="s">
        <v>151</v>
      </c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2"/>
      <c r="BT78" s="127">
        <v>0</v>
      </c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9"/>
      <c r="CL78" s="127">
        <v>0</v>
      </c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1:108" ht="15.75">
      <c r="A79" s="59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3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5"/>
      <c r="BT79" s="130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2"/>
      <c r="CL79" s="130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2"/>
    </row>
    <row r="80" spans="1:108" ht="15.75">
      <c r="A80" s="59"/>
      <c r="B80" s="96" t="s">
        <v>181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0" t="s">
        <v>151</v>
      </c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2"/>
      <c r="BT80" s="127">
        <v>0</v>
      </c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9"/>
      <c r="CL80" s="127">
        <v>0</v>
      </c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1:108" ht="15.75">
      <c r="A81" s="59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3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5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2"/>
      <c r="CL81" s="130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2"/>
    </row>
    <row r="82" spans="1:108" ht="15.75">
      <c r="A82" s="59"/>
      <c r="B82" s="96" t="s">
        <v>182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0" t="s">
        <v>151</v>
      </c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2"/>
      <c r="BT82" s="127">
        <v>0</v>
      </c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9"/>
      <c r="CL82" s="127">
        <v>0</v>
      </c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</row>
    <row r="83" spans="1:108" ht="15.75">
      <c r="A83" s="59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3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5"/>
      <c r="BT83" s="130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2"/>
      <c r="CL83" s="130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2"/>
    </row>
    <row r="84" spans="1:108" ht="15.75">
      <c r="A84" s="59"/>
      <c r="B84" s="96" t="s">
        <v>183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0" t="s">
        <v>151</v>
      </c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2"/>
      <c r="BT84" s="127">
        <v>0</v>
      </c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9"/>
      <c r="CL84" s="127">
        <v>0</v>
      </c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1:108" ht="15.75">
      <c r="A85" s="53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3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5"/>
      <c r="BT85" s="130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2"/>
      <c r="CL85" s="130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2"/>
    </row>
    <row r="86" spans="1:108" ht="15.75">
      <c r="A86" s="53"/>
      <c r="B86" s="114" t="s">
        <v>184</v>
      </c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5"/>
      <c r="AS86" s="150" t="s">
        <v>151</v>
      </c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2"/>
      <c r="BT86" s="127">
        <v>0</v>
      </c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9"/>
      <c r="CL86" s="127">
        <v>0</v>
      </c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1:108" ht="15.75">
      <c r="A87" s="53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7"/>
      <c r="AS87" s="153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5"/>
      <c r="BT87" s="130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2"/>
      <c r="CL87" s="130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2"/>
    </row>
    <row r="88" spans="1:108" ht="15.75">
      <c r="A88" s="53"/>
      <c r="B88" s="114" t="s">
        <v>185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5"/>
      <c r="AS88" s="150" t="s">
        <v>151</v>
      </c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2"/>
      <c r="BT88" s="127">
        <v>0</v>
      </c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9"/>
      <c r="CL88" s="127">
        <v>0</v>
      </c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1:108" ht="15.75">
      <c r="A89" s="53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7"/>
      <c r="AS89" s="153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5"/>
      <c r="BT89" s="130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2"/>
      <c r="CL89" s="130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2"/>
    </row>
    <row r="90" spans="1:108" ht="15.75">
      <c r="A90" s="53"/>
      <c r="B90" s="114" t="s">
        <v>186</v>
      </c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5"/>
      <c r="AS90" s="150" t="s">
        <v>151</v>
      </c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2"/>
      <c r="BT90" s="127">
        <v>90.18392720649825</v>
      </c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9"/>
      <c r="CL90" s="127">
        <v>0.1841991977256909</v>
      </c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1:108" ht="15.75">
      <c r="A91" s="53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7"/>
      <c r="AS91" s="153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5"/>
      <c r="BT91" s="130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2"/>
      <c r="CL91" s="130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2"/>
    </row>
    <row r="92" spans="1:108" ht="15.75">
      <c r="A92" s="53"/>
      <c r="B92" s="114" t="s">
        <v>187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5"/>
      <c r="AS92" s="150" t="s">
        <v>151</v>
      </c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2"/>
      <c r="BT92" s="127">
        <v>0</v>
      </c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9"/>
      <c r="CL92" s="127">
        <v>0</v>
      </c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9"/>
    </row>
    <row r="93" spans="1:108" ht="15.75">
      <c r="A93" s="53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7"/>
      <c r="AS93" s="153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5"/>
      <c r="BT93" s="130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2"/>
      <c r="CL93" s="130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2"/>
    </row>
    <row r="94" spans="1:108" ht="15.75">
      <c r="A94" s="53"/>
      <c r="B94" s="114" t="s">
        <v>188</v>
      </c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5"/>
      <c r="AS94" s="150" t="s">
        <v>151</v>
      </c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1"/>
      <c r="BR94" s="151"/>
      <c r="BS94" s="152"/>
      <c r="BT94" s="127">
        <v>0</v>
      </c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9"/>
      <c r="CL94" s="127">
        <v>0</v>
      </c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1:108" ht="15.75">
      <c r="A95" s="53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7"/>
      <c r="AS95" s="153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5"/>
      <c r="BT95" s="130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2"/>
      <c r="CL95" s="130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2"/>
    </row>
    <row r="96" spans="1:108" ht="15.75">
      <c r="A96" s="53"/>
      <c r="B96" s="114" t="s">
        <v>189</v>
      </c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5"/>
      <c r="AS96" s="150" t="s">
        <v>151</v>
      </c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1"/>
      <c r="BR96" s="151"/>
      <c r="BS96" s="152"/>
      <c r="BT96" s="127">
        <v>487.36967118773146</v>
      </c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9"/>
      <c r="CL96" s="127">
        <v>0.9954445898442228</v>
      </c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1:108" ht="15.75">
      <c r="A97" s="53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7"/>
      <c r="AS97" s="153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5"/>
      <c r="BT97" s="130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2"/>
      <c r="CL97" s="130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2"/>
    </row>
    <row r="98" spans="1:108" ht="15.75">
      <c r="A98" s="53"/>
      <c r="B98" s="116" t="s">
        <v>190</v>
      </c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7"/>
      <c r="AS98" s="47"/>
      <c r="AT98" s="156" t="s">
        <v>191</v>
      </c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7"/>
      <c r="BT98" s="130">
        <v>74.66399999999999</v>
      </c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2"/>
      <c r="CL98" s="130">
        <v>0.1525</v>
      </c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2"/>
    </row>
    <row r="99" spans="1:108" ht="15.75">
      <c r="A99" s="40"/>
      <c r="B99" s="114" t="s">
        <v>192</v>
      </c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5"/>
      <c r="AS99" s="40"/>
      <c r="AT99" s="118">
        <v>0</v>
      </c>
      <c r="AU99" s="118"/>
      <c r="AV99" s="118"/>
      <c r="AW99" s="118"/>
      <c r="AX99" s="118"/>
      <c r="AY99" s="118"/>
      <c r="AZ99" s="41"/>
      <c r="BA99" s="133" t="s">
        <v>155</v>
      </c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4"/>
      <c r="BT99" s="127">
        <v>0</v>
      </c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9"/>
      <c r="CL99" s="127">
        <v>0</v>
      </c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1:108" ht="15.75">
      <c r="A100" s="44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7"/>
      <c r="AS100" s="124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6"/>
      <c r="BT100" s="130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2"/>
      <c r="CL100" s="130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2"/>
    </row>
    <row r="101" spans="1:108" ht="15.75">
      <c r="A101" s="40"/>
      <c r="B101" s="114" t="s">
        <v>193</v>
      </c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5"/>
      <c r="AS101" s="40"/>
      <c r="AT101" s="118">
        <v>0</v>
      </c>
      <c r="AU101" s="118"/>
      <c r="AV101" s="118"/>
      <c r="AW101" s="118"/>
      <c r="AX101" s="118"/>
      <c r="AY101" s="118"/>
      <c r="AZ101" s="41"/>
      <c r="BA101" s="133" t="s">
        <v>155</v>
      </c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4"/>
      <c r="BT101" s="127">
        <v>0</v>
      </c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9"/>
      <c r="CL101" s="127">
        <v>0</v>
      </c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1:108" ht="15.75">
      <c r="A102" s="44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7"/>
      <c r="AS102" s="124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6"/>
      <c r="BT102" s="130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2"/>
      <c r="CL102" s="130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2"/>
    </row>
    <row r="103" spans="1:108" ht="15.75">
      <c r="A103" s="44"/>
      <c r="B103" s="97" t="s">
        <v>194</v>
      </c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9"/>
      <c r="AS103" s="91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60"/>
      <c r="BT103" s="161">
        <v>8215.372314473321</v>
      </c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2"/>
      <c r="CI103" s="162"/>
      <c r="CJ103" s="162"/>
      <c r="CK103" s="163"/>
      <c r="CL103" s="161">
        <v>16.779763714202044</v>
      </c>
      <c r="CM103" s="162"/>
      <c r="CN103" s="162"/>
      <c r="CO103" s="162"/>
      <c r="CP103" s="162"/>
      <c r="CQ103" s="162"/>
      <c r="CR103" s="162"/>
      <c r="CS103" s="162"/>
      <c r="CT103" s="162"/>
      <c r="CU103" s="162"/>
      <c r="CV103" s="162"/>
      <c r="CW103" s="162"/>
      <c r="CX103" s="162"/>
      <c r="CY103" s="162"/>
      <c r="CZ103" s="162"/>
      <c r="DA103" s="162"/>
      <c r="DB103" s="162"/>
      <c r="DC103" s="162"/>
      <c r="DD103" s="163"/>
    </row>
    <row r="104" spans="1:108" ht="15.75">
      <c r="A104" s="90" t="s">
        <v>195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</row>
    <row r="105" spans="1:108" ht="15.75">
      <c r="A105" s="164" t="s">
        <v>196</v>
      </c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5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66"/>
      <c r="BT105" s="161">
        <v>985.8446777367985</v>
      </c>
      <c r="BU105" s="162"/>
      <c r="BV105" s="162"/>
      <c r="BW105" s="162"/>
      <c r="BX105" s="162"/>
      <c r="BY105" s="162"/>
      <c r="BZ105" s="162"/>
      <c r="CA105" s="162"/>
      <c r="CB105" s="162"/>
      <c r="CC105" s="162"/>
      <c r="CD105" s="162"/>
      <c r="CE105" s="162"/>
      <c r="CF105" s="162"/>
      <c r="CG105" s="162"/>
      <c r="CH105" s="162"/>
      <c r="CI105" s="162"/>
      <c r="CJ105" s="162"/>
      <c r="CK105" s="163"/>
      <c r="CL105" s="161">
        <v>2.0135716457042454</v>
      </c>
      <c r="CM105" s="162"/>
      <c r="CN105" s="162"/>
      <c r="CO105" s="162"/>
      <c r="CP105" s="162"/>
      <c r="CQ105" s="162"/>
      <c r="CR105" s="162"/>
      <c r="CS105" s="162"/>
      <c r="CT105" s="162"/>
      <c r="CU105" s="162"/>
      <c r="CV105" s="162"/>
      <c r="CW105" s="162"/>
      <c r="CX105" s="162"/>
      <c r="CY105" s="162"/>
      <c r="CZ105" s="162"/>
      <c r="DA105" s="162"/>
      <c r="DB105" s="162"/>
      <c r="DC105" s="162"/>
      <c r="DD105" s="163"/>
    </row>
    <row r="106" spans="1:108" ht="15.75">
      <c r="A106" s="165" t="s">
        <v>197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18"/>
      <c r="CJ106" s="118"/>
      <c r="CK106" s="118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8"/>
      <c r="DD106" s="166"/>
    </row>
    <row r="107" spans="1:108" ht="15.75">
      <c r="A107" s="164" t="s">
        <v>198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8">
        <v>9201.21699221012</v>
      </c>
      <c r="BU107" s="168"/>
      <c r="BV107" s="168"/>
      <c r="BW107" s="168"/>
      <c r="BX107" s="168"/>
      <c r="BY107" s="168"/>
      <c r="BZ107" s="168"/>
      <c r="CA107" s="168"/>
      <c r="CB107" s="168"/>
      <c r="CC107" s="168"/>
      <c r="CD107" s="168"/>
      <c r="CE107" s="168"/>
      <c r="CF107" s="168"/>
      <c r="CG107" s="168"/>
      <c r="CH107" s="168"/>
      <c r="CI107" s="168"/>
      <c r="CJ107" s="168"/>
      <c r="CK107" s="168"/>
      <c r="CL107" s="168">
        <v>18.79333535990629</v>
      </c>
      <c r="CM107" s="168"/>
      <c r="CN107" s="168"/>
      <c r="CO107" s="168"/>
      <c r="CP107" s="168"/>
      <c r="CQ107" s="168"/>
      <c r="CR107" s="168"/>
      <c r="CS107" s="168"/>
      <c r="CT107" s="168"/>
      <c r="CU107" s="168"/>
      <c r="CV107" s="168"/>
      <c r="CW107" s="168"/>
      <c r="CX107" s="168"/>
      <c r="CY107" s="168"/>
      <c r="CZ107" s="168"/>
      <c r="DA107" s="168"/>
      <c r="DB107" s="168"/>
      <c r="DC107" s="168"/>
      <c r="DD107" s="168"/>
    </row>
    <row r="108" spans="1:108" ht="15.75">
      <c r="A108" s="2" t="s">
        <v>199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200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201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202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0" t="s">
        <v>203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204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205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2"/>
      <c r="CK115" s="5" t="s">
        <v>206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207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tabSelected="1" workbookViewId="0" topLeftCell="A1">
      <selection activeCell="CE2" sqref="CE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208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1-117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9" t="s">
        <v>2</v>
      </c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6" t="s">
        <v>3</v>
      </c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69" t="s">
        <v>5</v>
      </c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8" t="s">
        <v>124</v>
      </c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125</v>
      </c>
      <c r="BG13" s="2"/>
      <c r="BH13" s="107"/>
      <c r="BI13" s="107"/>
      <c r="BJ13" s="107"/>
      <c r="BK13" s="107"/>
      <c r="BL13" s="107"/>
      <c r="BM13" s="2" t="s">
        <v>125</v>
      </c>
      <c r="BN13" s="2"/>
      <c r="BO13" s="2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10">
        <v>20</v>
      </c>
      <c r="CO13" s="110"/>
      <c r="CP13" s="110"/>
      <c r="CQ13" s="110"/>
      <c r="CR13" s="110"/>
      <c r="CS13" s="110"/>
      <c r="CT13" s="111"/>
      <c r="CU13" s="111"/>
      <c r="CV13" s="111"/>
      <c r="CW13" s="2" t="s">
        <v>126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0" t="s">
        <v>127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</row>
    <row r="16" spans="1:108" ht="16.5">
      <c r="A16" s="170" t="s">
        <v>209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</row>
    <row r="17" spans="1:108" ht="16.5">
      <c r="A17" s="170" t="s">
        <v>210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</row>
    <row r="18" spans="1:108" ht="16.5">
      <c r="A18" s="170" t="s">
        <v>211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13" t="str">
        <f>'Приложение 1'!D19</f>
        <v>ул. Фурье, д.3</v>
      </c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71" t="s">
        <v>212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</row>
    <row r="21" spans="1:108" ht="15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</row>
    <row r="22" spans="1:108" ht="15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 t="s">
        <v>213</v>
      </c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 t="s">
        <v>214</v>
      </c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 t="s">
        <v>215</v>
      </c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 t="s">
        <v>216</v>
      </c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 t="s">
        <v>217</v>
      </c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</row>
    <row r="23" spans="1:108" ht="15.75">
      <c r="A23" s="172" t="s">
        <v>218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4"/>
    </row>
    <row r="24" spans="1:108" ht="38.25" customHeight="1">
      <c r="A24" s="65"/>
      <c r="B24" s="175" t="s">
        <v>219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6"/>
      <c r="AK24" s="177" t="s">
        <v>220</v>
      </c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9"/>
      <c r="AY24" s="92">
        <v>3.2</v>
      </c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>
        <v>2000</v>
      </c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180">
        <f>BJ24/12/'Приложение 1'!E45</f>
        <v>4.084967320261438</v>
      </c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92" t="s">
        <v>221</v>
      </c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</row>
    <row r="25" spans="1:108" ht="57.75" customHeight="1">
      <c r="A25" s="31"/>
      <c r="B25" s="158" t="s">
        <v>222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9"/>
      <c r="AK25" s="91" t="s">
        <v>223</v>
      </c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60"/>
      <c r="AY25" s="90">
        <v>5</v>
      </c>
      <c r="AZ25" s="143"/>
      <c r="BA25" s="143"/>
      <c r="BB25" s="143"/>
      <c r="BC25" s="143"/>
      <c r="BD25" s="143"/>
      <c r="BE25" s="143"/>
      <c r="BF25" s="143"/>
      <c r="BG25" s="143"/>
      <c r="BH25" s="143"/>
      <c r="BI25" s="160"/>
      <c r="BJ25" s="91">
        <v>1500</v>
      </c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60"/>
      <c r="BY25" s="180">
        <f>BJ25/12/'Приложение 1'!E45</f>
        <v>3.0637254901960786</v>
      </c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91" t="s">
        <v>221</v>
      </c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60"/>
    </row>
    <row r="26" spans="1:108" ht="15.75">
      <c r="A26" s="177" t="s">
        <v>224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9"/>
    </row>
    <row r="27" spans="1:108" ht="72" customHeight="1">
      <c r="A27" s="65"/>
      <c r="B27" s="158" t="s">
        <v>225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9"/>
      <c r="AK27" s="177" t="s">
        <v>223</v>
      </c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9"/>
      <c r="AY27" s="92">
        <v>5</v>
      </c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181">
        <v>2200</v>
      </c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3"/>
      <c r="BY27" s="184">
        <f>BJ27/'Приложение 1'!E45/12</f>
        <v>4.493464052287582</v>
      </c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6"/>
      <c r="CM27" s="92" t="s">
        <v>226</v>
      </c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</row>
    <row r="28" spans="1:108" ht="15.75">
      <c r="A28" s="65"/>
      <c r="B28" s="175" t="s">
        <v>227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6"/>
      <c r="AK28" s="177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9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180">
        <f>BJ24+BJ25+BJ27</f>
        <v>5700</v>
      </c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187">
        <f>BY24+BY25+BY27</f>
        <v>11.642156862745098</v>
      </c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60" t="s">
        <v>203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204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205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2"/>
      <c r="CJ32" s="5" t="s">
        <v>206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207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BY28:CL28"/>
    <mergeCell ref="CM28:DD28"/>
    <mergeCell ref="B28:AJ28"/>
    <mergeCell ref="AK28:AX28"/>
    <mergeCell ref="AY28:BI28"/>
    <mergeCell ref="BJ28:BX28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2010-07-12T01:54:19Z</dcterms:modified>
  <cp:category/>
  <cp:version/>
  <cp:contentType/>
  <cp:contentStatus/>
</cp:coreProperties>
</file>