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<sst xmlns="http://schemas.openxmlformats.org/spreadsheetml/2006/main" count="571" uniqueCount="435">
  <si>
    <t>Приложение №1</t>
  </si>
  <si>
    <t>к лоту № 76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</si>
  <si>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</si>
  <si>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</si>
  <si>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</si>
  <si>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</si>
  <si>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</si>
  <si>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</si>
  <si>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</si>
  <si>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</si>
  <si>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</si>
  <si>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</si>
  <si>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</si>
  <si>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</si>
  <si>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П. Осипенко 4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</si>
  <si>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</si>
  <si>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</si>
  <si>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</si>
  <si>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</si>
  <si>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</si>
  <si>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</si>
  <si>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</si>
  <si>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</si>
  <si>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</si>
  <si>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</si>
  <si>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</si>
  <si>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</si>
  <si>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</si>
  <si>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</si>
  <si>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</si>
  <si>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</si>
  <si>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</si>
  <si>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</si>
  <si>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</si>
  <si>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</si>
  <si>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</si>
  <si>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</si>
  <si>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</si>
  <si>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</si>
  <si>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</si>
  <si>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</si>
  <si>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</si>
  <si>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</si>
  <si>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</si>
  <si>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</si>
  <si>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</si>
  <si>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</si>
  <si>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</si>
  <si>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</si>
  <si>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</si>
  <si>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</si>
  <si>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</si>
  <si>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</si>
  <si>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</si>
  <si>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</si>
  <si>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</si>
  <si>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</si>
  <si>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</si>
  <si>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</si>
  <si>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</si>
  <si>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</si>
  <si>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</si>
  <si>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</si>
  <si>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</si>
  <si>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</si>
  <si>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</si>
  <si>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</si>
  <si>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</si>
  <si>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</si>
  <si>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</si>
  <si>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</si>
  <si>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</si>
  <si>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 xml:space="preserve"> трещины, гниль</t>
  </si>
  <si>
    <t>3. Перегородки</t>
  </si>
  <si>
    <t>осадка</t>
  </si>
  <si>
    <t>4. Перекрытия</t>
  </si>
  <si>
    <t>чердачные</t>
  </si>
  <si>
    <t>деревянные отепленные</t>
  </si>
  <si>
    <t xml:space="preserve">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</si>
  <si>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</si>
  <si>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</si>
  <si>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</si>
  <si>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</si>
  <si>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</si>
  <si>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сколы,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</si>
  <si>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</si>
  <si>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</si>
  <si>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</si>
  <si>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</si>
  <si>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</si>
  <si>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</si>
  <si>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</si>
  <si>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</si>
  <si>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</si>
  <si>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</si>
  <si>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</si>
  <si>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</si>
  <si>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</si>
  <si>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 xml:space="preserve">трещины в штукатурке, 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</si>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</sst>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5;%20&#1054;&#1089;&#1080;&#1087;&#1077;&#1085;&#1082;&#1086;%204%20&#1041;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П. Осипенко 4 Б</v>
          </cell>
        </row>
        <row r="29">
          <cell r="D29">
            <v>2</v>
          </cell>
        </row>
        <row r="45">
          <cell r="E45">
            <v>142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П. Осипенко 4 Б</v>
          </cell>
        </row>
      </sheetData>
      <sheetData sheetId="3">
        <row r="7">
          <cell r="G7">
            <v>1.2566746478873239</v>
          </cell>
        </row>
      </sheetData>
      <sheetData sheetId="4">
        <row r="20">
          <cell r="M20">
            <v>0</v>
          </cell>
        </row>
        <row r="43">
          <cell r="M43">
            <v>2159.535635285707</v>
          </cell>
        </row>
        <row r="68">
          <cell r="M68">
            <v>1744.240320807687</v>
          </cell>
        </row>
        <row r="81">
          <cell r="M81">
            <v>4651.307522153831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29.95490641236839</v>
          </cell>
        </row>
        <row r="48">
          <cell r="F48">
            <v>24.194347486912932</v>
          </cell>
        </row>
        <row r="49">
          <cell r="F49">
            <v>64.51825996510115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98.22712429908641</v>
          </cell>
        </row>
        <row r="60">
          <cell r="G60">
            <v>50.349986212435226</v>
          </cell>
        </row>
        <row r="70">
          <cell r="G70">
            <v>50.349986212435226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I20" sqref="I20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5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379.14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142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142</v>
      </c>
      <c r="F45" s="34" t="s">
        <v>29</v>
      </c>
      <c r="G45" s="1"/>
      <c r="H45" s="2"/>
      <c r="K45" s="22"/>
    </row>
    <row r="46" spans="1:11" ht="20.25" customHeight="1">
      <c r="A46" s="1" t="s">
        <v>45</v>
      </c>
      <c r="B46" s="1"/>
      <c r="C46" s="1"/>
      <c r="D46" s="1"/>
      <c r="E46" s="24">
        <v>106.1</v>
      </c>
      <c r="F46" s="34" t="s">
        <v>29</v>
      </c>
      <c r="G46" s="1"/>
      <c r="H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K52" s="22"/>
    </row>
    <row r="53" spans="1:11" ht="21" customHeight="1">
      <c r="A53" s="1" t="s">
        <v>53</v>
      </c>
      <c r="B53" s="1"/>
      <c r="D53" s="20"/>
      <c r="E53" s="33">
        <f>C44*1.18</f>
        <v>167.56</v>
      </c>
      <c r="F53" s="1" t="s">
        <v>29</v>
      </c>
      <c r="G53" s="1"/>
      <c r="H53" s="2"/>
      <c r="K53" s="22"/>
    </row>
    <row r="54" spans="1:11" ht="21" customHeight="1">
      <c r="A54" s="1" t="s">
        <v>54</v>
      </c>
      <c r="C54" s="33">
        <f>E53</f>
        <v>167.56</v>
      </c>
      <c r="D54" s="1" t="s">
        <v>29</v>
      </c>
      <c r="E54" s="34"/>
      <c r="F54" s="1"/>
      <c r="G54" s="1"/>
      <c r="H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22"/>
    </row>
    <row r="56" spans="1:11" ht="18.75" customHeight="1">
      <c r="A56" s="20">
        <f>E45*1.8</f>
        <v>255.6</v>
      </c>
      <c r="B56" s="1"/>
      <c r="C56" s="1"/>
      <c r="D56" s="1"/>
      <c r="E56" s="1"/>
      <c r="F56" s="1"/>
      <c r="G56" s="1"/>
      <c r="H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K58" s="22"/>
    </row>
    <row r="59" spans="1:11" ht="18.75" customHeight="1">
      <c r="A59" s="1" t="s">
        <v>58</v>
      </c>
      <c r="B59" s="20"/>
      <c r="C59" s="33">
        <f>A56</f>
        <v>255.6</v>
      </c>
      <c r="D59" s="1" t="s">
        <v>29</v>
      </c>
      <c r="E59" s="1"/>
      <c r="F59" s="1"/>
      <c r="G59" s="1"/>
      <c r="H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/>
      <c r="G61" s="20"/>
      <c r="H61" s="2"/>
      <c r="K61" s="22"/>
    </row>
    <row r="62" spans="1:8" ht="18" customHeight="1">
      <c r="A62" s="34" t="s">
        <v>61</v>
      </c>
      <c r="B62" s="34"/>
      <c r="C62" s="20">
        <v>8</v>
      </c>
      <c r="D62" s="34" t="s">
        <v>62</v>
      </c>
      <c r="E62" s="34"/>
      <c r="F62" s="34"/>
      <c r="G62" s="34"/>
      <c r="H62" s="2"/>
    </row>
    <row r="63" spans="1:7" ht="18" customHeight="1">
      <c r="A63" s="34"/>
      <c r="B63" s="36"/>
      <c r="C63" s="36"/>
      <c r="D63" s="37"/>
      <c r="E63" s="37"/>
      <c r="F63" s="37"/>
      <c r="G63" s="37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25</v>
      </c>
      <c r="E88" s="60"/>
      <c r="F88" s="59"/>
      <c r="G88" s="60"/>
    </row>
    <row r="89" spans="1:7" ht="15" customHeight="1">
      <c r="A89" s="57" t="s">
        <v>104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105</v>
      </c>
      <c r="B90" s="58"/>
      <c r="C90" s="58"/>
      <c r="D90" s="59" t="s">
        <v>106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106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106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106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106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14" sqref="DJ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3" width="1.2851562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П. Осипенко 4 Б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2287.717665997162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1.342557315726034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1818.7846545070352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1.0673618864477905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4766.175768331368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2.797051507236718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16332.948358134949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9.585063590454782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2141.3736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1.2566746478873239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0.10781476005523227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0.5931728897705059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1955.080055492348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1.1473474504063075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0.2740754557320962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0.07938725986487523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0.19067671016734408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346.48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31770.256639268307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18.644516807082343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3812.4307967121968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2.237342016849881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35582.68743598051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20.881858823932223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37">
      <selection activeCell="DT17" sqref="DT17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 t="s">
        <v>6</v>
      </c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П. Осипенко 4 Б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2.67018779342723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2.67018779342723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2010-03-17T22:55:57Z</dcterms:modified>
  <cp:category/>
  <cp:version/>
  <cp:contentType/>
  <cp:contentStatus/>
</cp:coreProperties>
</file>