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<sst xmlns="http://schemas.openxmlformats.org/spreadsheetml/2006/main" count="345" uniqueCount="236">
  <si>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</si>
  <si>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</si>
  <si>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</si>
  <si>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</si>
  <si>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</si>
  <si>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</si>
  <si>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</si>
  <si>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</si>
  <si>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</si>
  <si>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</si>
  <si>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</si>
  <si>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</si>
  <si>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</si>
  <si>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</si>
  <si>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</si>
  <si>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</si>
  <si>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</si>
  <si>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</si>
  <si>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</si>
  <si>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</si>
  <si>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</si>
  <si>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</si>
  <si>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</si>
  <si>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</si>
  <si>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</si>
  <si>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</si>
  <si>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</si>
  <si>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</si>
  <si>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</si>
  <si>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</si>
  <si>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</si>
  <si>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</si>
  <si>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</si>
  <si>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</si>
  <si>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</si>
  <si>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</si>
  <si>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</si>
  <si>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</si>
  <si>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</si>
  <si>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</si>
  <si>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</si>
  <si>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</si>
  <si>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</si>
  <si>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</si>
  <si>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</si>
  <si>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</si>
  <si>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</si>
  <si>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</si>
  <si>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</si>
  <si>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</si>
  <si>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</si>
  <si>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</si>
  <si>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</si>
  <si>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</si>
  <si>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</si>
  <si>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</si>
  <si>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</si>
  <si>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</si>
  <si>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</si>
  <si>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</si>
  <si>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</si>
  <si>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</si>
  <si>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</si>
  <si>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</si>
  <si>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</si>
  <si>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</si>
  <si>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</si>
  <si>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</si>
  <si>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</si>
  <si>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</si>
  <si>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</si>
  <si>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</si>
  <si>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</si>
  <si>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</si>
  <si>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</si>
  <si>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</si>
  <si>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</si>
  <si>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</si>
  <si>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</si>
  <si>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</si>
  <si>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</si>
  <si>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</si>
  <si>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</si>
  <si>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</si>
  <si>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</si>
  <si>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</si>
  <si>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</si>
  <si>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</si>
  <si>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</si>
  <si>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</si>
  <si>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</si>
  <si>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</si>
  <si>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</si>
  <si>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</si>
  <si>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</si>
  <si>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</si>
  <si>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</si>
  <si>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</si>
  <si>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</si>
  <si>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</si>
  <si>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</si>
  <si>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</si>
  <si>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</si>
  <si>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</si>
  <si>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</si>
  <si>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</si>
  <si>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</si>
  <si>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</si>
  <si>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</si>
  <si>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</si>
  <si>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к лоту № 1-31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</si>
  <si>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</si>
  <si>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</si>
  <si>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</si>
  <si>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</si>
  <si>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</si>
  <si>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</si>
  <si>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</si>
  <si>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</si>
  <si>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</si>
  <si>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</si>
  <si>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</si>
  <si>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</si>
  <si>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</si>
  <si>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</si>
  <si>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</si>
  <si>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</si>
  <si>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</si>
  <si>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</si>
  <si>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</si>
  <si>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</si>
  <si>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</si>
  <si>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</si>
  <si>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</si>
  <si>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</si>
  <si>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</si>
  <si>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</si>
  <si>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</si>
  <si>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</si>
  <si>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</si>
  <si>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</si>
  <si>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</si>
  <si>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</si>
  <si>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</si>
  <si>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</si>
  <si>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</si>
  <si>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</si>
  <si>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</si>
  <si>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</si>
  <si>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</si>
  <si>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</si>
  <si>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</si>
  <si>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</si>
  <si>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</si>
  <si>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</si>
  <si>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</si>
  <si>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</si>
  <si>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</si>
  <si>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</si>
  <si>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</si>
  <si>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</si>
  <si>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</si>
  <si>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</si>
  <si>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</si>
  <si>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</si>
  <si>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</si>
  <si>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</si>
  <si>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</si>
  <si>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</si>
  <si>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</si>
  <si>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</si>
  <si>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</si>
  <si>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</si>
  <si>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</si>
  <si>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</si>
  <si>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</si>
  <si>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</si>
  <si>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</si>
  <si>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</si>
  <si>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</si>
  <si>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</si>
  <si>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</si>
  <si>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</si>
  <si>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</si>
  <si>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</si>
  <si>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</si>
  <si>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</si>
  <si>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</si>
  <si>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</si>
  <si>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</si>
  <si>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</si>
  <si>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</si>
  <si>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</si>
  <si>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</si>
  <si>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</si>
  <si>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</si>
  <si>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</si>
  <si>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</si>
  <si>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</si>
  <si>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</si>
  <si>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</si>
  <si>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</si>
  <si>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</si>
  <si>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</si>
  <si>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</si>
  <si>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</si>
  <si>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</si>
  <si>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</si>
  <si>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</si>
  <si>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</si>
  <si>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</si>
  <si>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</si>
  <si>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</si>
  <si>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</si>
  <si>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ул. Дзержинского 11 Б</t>
  </si>
  <si>
    <t>г.</t>
  </si>
  <si>
    <t>бутовый ленточный</t>
  </si>
  <si>
    <t>трещины, осадка</t>
  </si>
  <si>
    <t>кирпичные</t>
  </si>
  <si>
    <t>сырость, трещины</t>
  </si>
  <si>
    <t>гниль,осадка</t>
  </si>
  <si>
    <t>деревянные отепленные</t>
  </si>
  <si>
    <t xml:space="preserve"> гниль, прогиб балок</t>
  </si>
  <si>
    <t>трещины, гниль обрешетки, прогиб стропил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</si>
  <si>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</si>
  <si>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</si>
  <si>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</si>
  <si>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</si>
  <si>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простые в шпунт</t>
  </si>
  <si>
    <t>трещены гниль</t>
  </si>
  <si>
    <t>штукатурка, побелка, покраска</t>
  </si>
  <si>
    <t>штукатурка, побелка</t>
  </si>
  <si>
    <t>трещины</t>
  </si>
  <si>
    <t>печное</t>
  </si>
  <si>
    <t>гниль</t>
  </si>
  <si>
    <t>9. Вывоз жидких бытовых отходов 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</si>
</sst>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7">
      <selection activeCell="I21" sqref="I21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3" t="s">
        <v>0</v>
      </c>
      <c r="G1" s="83"/>
    </row>
    <row r="2" spans="1:7" ht="15.75">
      <c r="A2" s="1"/>
      <c r="B2" s="2"/>
      <c r="C2" s="2"/>
      <c r="D2" s="3"/>
      <c r="E2" s="3"/>
      <c r="F2" s="83" t="s">
        <v>110</v>
      </c>
      <c r="G2" s="83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4" t="s">
        <v>9</v>
      </c>
      <c r="B15" s="84"/>
      <c r="C15" s="84"/>
      <c r="D15" s="84"/>
      <c r="E15" s="84"/>
      <c r="F15" s="84"/>
      <c r="G15" s="84"/>
    </row>
    <row r="16" spans="1:7" ht="15.75" customHeight="1">
      <c r="A16" s="85" t="s">
        <v>10</v>
      </c>
      <c r="B16" s="85"/>
      <c r="C16" s="85"/>
      <c r="D16" s="85"/>
      <c r="E16" s="85"/>
      <c r="F16" s="85"/>
      <c r="G16" s="85"/>
    </row>
    <row r="17" spans="1:7" ht="15.75">
      <c r="A17" s="86" t="s">
        <v>11</v>
      </c>
      <c r="B17" s="86"/>
      <c r="C17" s="86"/>
      <c r="D17" s="86"/>
      <c r="E17" s="86"/>
      <c r="F17" s="86"/>
      <c r="G17" s="8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215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15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5">
        <v>463.512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173.6</v>
      </c>
      <c r="D44" s="26" t="s">
        <v>26</v>
      </c>
      <c r="E44" s="26"/>
      <c r="F44" s="1"/>
      <c r="G44" s="1"/>
    </row>
    <row r="45" spans="1:7" ht="15.75">
      <c r="A45" s="1" t="s">
        <v>41</v>
      </c>
      <c r="B45" s="1"/>
      <c r="C45" s="1"/>
      <c r="D45" s="1"/>
      <c r="E45" s="25">
        <v>142.1</v>
      </c>
      <c r="F45" s="26" t="s">
        <v>26</v>
      </c>
      <c r="G45" s="1"/>
    </row>
    <row r="46" spans="1:7" ht="15.75">
      <c r="A46" s="1" t="s">
        <v>42</v>
      </c>
      <c r="B46" s="1"/>
      <c r="C46" s="1"/>
      <c r="D46" s="1"/>
      <c r="E46" s="25">
        <v>113.68</v>
      </c>
      <c r="F46" s="26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6"/>
      <c r="E48" s="2"/>
      <c r="F48" s="25">
        <v>0</v>
      </c>
      <c r="G48" s="26" t="s">
        <v>26</v>
      </c>
    </row>
    <row r="49" spans="1:7" ht="15.75">
      <c r="A49" s="1" t="s">
        <v>45</v>
      </c>
      <c r="B49" s="1"/>
      <c r="C49" s="1"/>
      <c r="D49" s="1"/>
      <c r="E49" s="1"/>
      <c r="F49" s="25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5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5">
        <v>204.84799999999998</v>
      </c>
      <c r="F53" s="1" t="s">
        <v>26</v>
      </c>
      <c r="G53" s="1"/>
    </row>
    <row r="54" spans="1:7" ht="15.75">
      <c r="A54" s="1" t="s">
        <v>51</v>
      </c>
      <c r="B54" s="2"/>
      <c r="C54" s="25">
        <v>204.84799999999998</v>
      </c>
      <c r="D54" s="1" t="s">
        <v>26</v>
      </c>
      <c r="E54" s="26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175">
        <v>170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5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7"/>
      <c r="E58" s="176">
        <v>31.878800000000012</v>
      </c>
      <c r="F58" s="1" t="s">
        <v>26</v>
      </c>
      <c r="G58" s="1"/>
    </row>
    <row r="59" spans="1:7" ht="15.75">
      <c r="A59" s="1" t="s">
        <v>55</v>
      </c>
      <c r="B59" s="14"/>
      <c r="C59" s="175">
        <v>138.1212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175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6" t="s">
        <v>58</v>
      </c>
      <c r="B62" s="26"/>
      <c r="C62" s="14">
        <v>9</v>
      </c>
      <c r="D62" s="26" t="s">
        <v>59</v>
      </c>
      <c r="E62" s="26"/>
      <c r="F62" s="26"/>
      <c r="G62" s="26"/>
    </row>
    <row r="63" spans="1:7" ht="15.75">
      <c r="A63" s="26"/>
      <c r="B63" s="27"/>
      <c r="C63" s="27"/>
      <c r="D63" s="28"/>
      <c r="E63" s="28"/>
      <c r="F63" s="28"/>
      <c r="G63" s="28"/>
    </row>
    <row r="64" spans="1:7" ht="15.75">
      <c r="A64" s="26"/>
      <c r="B64" s="27"/>
      <c r="C64" s="27"/>
      <c r="D64" s="28"/>
      <c r="E64" s="28"/>
      <c r="F64" s="28"/>
      <c r="G64" s="28"/>
    </row>
    <row r="65" spans="1:7" ht="15.75">
      <c r="A65" s="87" t="s">
        <v>60</v>
      </c>
      <c r="B65" s="87"/>
      <c r="C65" s="87"/>
      <c r="D65" s="87"/>
      <c r="E65" s="87"/>
      <c r="F65" s="87"/>
      <c r="G65" s="8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 customHeight="1">
      <c r="A67" s="88" t="s">
        <v>61</v>
      </c>
      <c r="B67" s="88"/>
      <c r="C67" s="89"/>
      <c r="D67" s="90" t="s">
        <v>62</v>
      </c>
      <c r="E67" s="90"/>
      <c r="F67" s="90" t="s">
        <v>63</v>
      </c>
      <c r="G67" s="90"/>
    </row>
    <row r="68" spans="1:7" ht="15.75" customHeight="1">
      <c r="A68" s="91" t="s">
        <v>64</v>
      </c>
      <c r="B68" s="91"/>
      <c r="C68" s="92"/>
      <c r="D68" s="93" t="s">
        <v>216</v>
      </c>
      <c r="E68" s="93"/>
      <c r="F68" s="93" t="s">
        <v>217</v>
      </c>
      <c r="G68" s="93"/>
    </row>
    <row r="69" spans="1:7" ht="15.75" customHeight="1">
      <c r="A69" s="91" t="s">
        <v>65</v>
      </c>
      <c r="B69" s="91"/>
      <c r="C69" s="92"/>
      <c r="D69" s="93" t="s">
        <v>218</v>
      </c>
      <c r="E69" s="93"/>
      <c r="F69" s="93" t="s">
        <v>219</v>
      </c>
      <c r="G69" s="93"/>
    </row>
    <row r="70" spans="1:7" ht="15.75" customHeight="1">
      <c r="A70" s="91" t="s">
        <v>66</v>
      </c>
      <c r="B70" s="91"/>
      <c r="C70" s="92"/>
      <c r="D70" s="93" t="s">
        <v>67</v>
      </c>
      <c r="E70" s="93"/>
      <c r="F70" s="93" t="s">
        <v>220</v>
      </c>
      <c r="G70" s="93"/>
    </row>
    <row r="71" spans="1:7" ht="15.75">
      <c r="A71" s="94" t="s">
        <v>68</v>
      </c>
      <c r="B71" s="94"/>
      <c r="C71" s="95"/>
      <c r="D71" s="90"/>
      <c r="E71" s="90"/>
      <c r="F71" s="90"/>
      <c r="G71" s="90"/>
    </row>
    <row r="72" spans="1:7" ht="15.75" customHeight="1">
      <c r="A72" s="94" t="s">
        <v>69</v>
      </c>
      <c r="B72" s="94"/>
      <c r="C72" s="95"/>
      <c r="D72" s="96" t="s">
        <v>221</v>
      </c>
      <c r="E72" s="97"/>
      <c r="F72" s="96" t="s">
        <v>222</v>
      </c>
      <c r="G72" s="97"/>
    </row>
    <row r="73" spans="1:7" ht="15.75">
      <c r="A73" s="94" t="s">
        <v>70</v>
      </c>
      <c r="B73" s="94"/>
      <c r="C73" s="95"/>
      <c r="D73" s="98"/>
      <c r="E73" s="99"/>
      <c r="F73" s="98"/>
      <c r="G73" s="99"/>
    </row>
    <row r="74" spans="1:7" ht="15.75">
      <c r="A74" s="94" t="s">
        <v>71</v>
      </c>
      <c r="B74" s="94"/>
      <c r="C74" s="95"/>
      <c r="D74" s="100"/>
      <c r="E74" s="101"/>
      <c r="F74" s="100"/>
      <c r="G74" s="101"/>
    </row>
    <row r="75" spans="1:7" ht="15.75">
      <c r="A75" s="94" t="s">
        <v>72</v>
      </c>
      <c r="B75" s="94"/>
      <c r="C75" s="95"/>
      <c r="D75" s="90"/>
      <c r="E75" s="90"/>
      <c r="F75" s="90"/>
      <c r="G75" s="90"/>
    </row>
    <row r="76" spans="1:7" ht="15.75" customHeight="1">
      <c r="A76" s="91" t="s">
        <v>73</v>
      </c>
      <c r="B76" s="91"/>
      <c r="C76" s="92"/>
      <c r="D76" s="93" t="s">
        <v>74</v>
      </c>
      <c r="E76" s="93"/>
      <c r="F76" s="177" t="s">
        <v>223</v>
      </c>
      <c r="G76" s="178"/>
    </row>
    <row r="77" spans="1:7" ht="15.75" customHeight="1">
      <c r="A77" s="91" t="s">
        <v>75</v>
      </c>
      <c r="B77" s="91"/>
      <c r="C77" s="91"/>
      <c r="D77" s="93" t="s">
        <v>224</v>
      </c>
      <c r="E77" s="93"/>
      <c r="F77" s="93" t="s">
        <v>225</v>
      </c>
      <c r="G77" s="93"/>
    </row>
    <row r="78" spans="1:7" ht="15.75">
      <c r="A78" s="102" t="s">
        <v>76</v>
      </c>
      <c r="B78" s="103"/>
      <c r="C78" s="103"/>
      <c r="D78" s="73"/>
      <c r="E78" s="74"/>
      <c r="F78" s="73"/>
      <c r="G78" s="74"/>
    </row>
    <row r="79" spans="1:7" ht="15.75" customHeight="1">
      <c r="A79" s="75" t="s">
        <v>77</v>
      </c>
      <c r="B79" s="76"/>
      <c r="C79" s="76"/>
      <c r="D79" s="77" t="s">
        <v>226</v>
      </c>
      <c r="E79" s="78"/>
      <c r="F79" s="79" t="s">
        <v>227</v>
      </c>
      <c r="G79" s="80"/>
    </row>
    <row r="80" spans="1:7" ht="15.75">
      <c r="A80" s="75" t="s">
        <v>78</v>
      </c>
      <c r="B80" s="76"/>
      <c r="C80" s="76"/>
      <c r="D80" s="77" t="s">
        <v>228</v>
      </c>
      <c r="E80" s="78"/>
      <c r="F80" s="81" t="s">
        <v>229</v>
      </c>
      <c r="G80" s="82"/>
    </row>
    <row r="81" spans="1:7" ht="15.75">
      <c r="A81" s="67" t="s">
        <v>72</v>
      </c>
      <c r="B81" s="68"/>
      <c r="C81" s="68"/>
      <c r="D81" s="69"/>
      <c r="E81" s="70"/>
      <c r="F81" s="69"/>
      <c r="G81" s="70"/>
    </row>
    <row r="82" spans="1:7" ht="15.75">
      <c r="A82" s="102" t="s">
        <v>79</v>
      </c>
      <c r="B82" s="103"/>
      <c r="C82" s="103"/>
      <c r="D82" s="73"/>
      <c r="E82" s="74"/>
      <c r="F82" s="73"/>
      <c r="G82" s="74"/>
    </row>
    <row r="83" spans="1:7" ht="15.75" customHeight="1">
      <c r="A83" s="75" t="s">
        <v>80</v>
      </c>
      <c r="B83" s="76"/>
      <c r="C83" s="76"/>
      <c r="D83" s="77" t="s">
        <v>230</v>
      </c>
      <c r="E83" s="78"/>
      <c r="F83" s="90" t="s">
        <v>81</v>
      </c>
      <c r="G83" s="90"/>
    </row>
    <row r="84" spans="1:7" ht="15.75" customHeight="1">
      <c r="A84" s="75" t="s">
        <v>82</v>
      </c>
      <c r="B84" s="76"/>
      <c r="C84" s="76"/>
      <c r="D84" s="77" t="s">
        <v>231</v>
      </c>
      <c r="E84" s="78"/>
      <c r="F84" s="90" t="s">
        <v>232</v>
      </c>
      <c r="G84" s="90"/>
    </row>
    <row r="85" spans="1:7" ht="15.75">
      <c r="A85" s="75" t="s">
        <v>72</v>
      </c>
      <c r="B85" s="76"/>
      <c r="C85" s="76"/>
      <c r="D85" s="77"/>
      <c r="E85" s="78"/>
      <c r="F85" s="77"/>
      <c r="G85" s="78"/>
    </row>
    <row r="86" spans="1:7" ht="15.75" customHeight="1">
      <c r="A86" s="102" t="s">
        <v>83</v>
      </c>
      <c r="B86" s="71"/>
      <c r="C86" s="71"/>
      <c r="D86" s="73"/>
      <c r="E86" s="72"/>
      <c r="F86" s="73"/>
      <c r="G86" s="72"/>
    </row>
    <row r="87" spans="1:7" ht="15.75">
      <c r="A87" s="75" t="s">
        <v>84</v>
      </c>
      <c r="B87" s="76"/>
      <c r="C87" s="76"/>
      <c r="D87" s="77" t="s">
        <v>22</v>
      </c>
      <c r="E87" s="78"/>
      <c r="F87" s="77"/>
      <c r="G87" s="78"/>
    </row>
    <row r="88" spans="1:7" ht="15.75">
      <c r="A88" s="75" t="s">
        <v>85</v>
      </c>
      <c r="B88" s="76"/>
      <c r="C88" s="76"/>
      <c r="D88" s="77" t="s">
        <v>94</v>
      </c>
      <c r="E88" s="78"/>
      <c r="F88" s="77">
        <v>2</v>
      </c>
      <c r="G88" s="78"/>
    </row>
    <row r="89" spans="1:7" ht="15.75" customHeight="1">
      <c r="A89" s="75" t="s">
        <v>86</v>
      </c>
      <c r="B89" s="76"/>
      <c r="C89" s="76"/>
      <c r="D89" s="77" t="s">
        <v>22</v>
      </c>
      <c r="E89" s="78"/>
      <c r="F89" s="77"/>
      <c r="G89" s="78"/>
    </row>
    <row r="90" spans="1:7" ht="15.75" customHeight="1">
      <c r="A90" s="75" t="s">
        <v>87</v>
      </c>
      <c r="B90" s="76"/>
      <c r="C90" s="76"/>
      <c r="D90" s="77" t="s">
        <v>94</v>
      </c>
      <c r="E90" s="78"/>
      <c r="F90" s="77"/>
      <c r="G90" s="78"/>
    </row>
    <row r="91" spans="1:7" ht="15.75">
      <c r="A91" s="75" t="s">
        <v>88</v>
      </c>
      <c r="B91" s="76"/>
      <c r="C91" s="76"/>
      <c r="D91" s="77" t="s">
        <v>22</v>
      </c>
      <c r="E91" s="78"/>
      <c r="F91" s="77"/>
      <c r="G91" s="78"/>
    </row>
    <row r="92" spans="1:7" ht="15.75">
      <c r="A92" s="75" t="s">
        <v>89</v>
      </c>
      <c r="B92" s="76"/>
      <c r="C92" s="76"/>
      <c r="D92" s="77" t="s">
        <v>22</v>
      </c>
      <c r="E92" s="78"/>
      <c r="F92" s="77"/>
      <c r="G92" s="78"/>
    </row>
    <row r="93" spans="1:7" ht="15.75">
      <c r="A93" s="75" t="s">
        <v>90</v>
      </c>
      <c r="B93" s="76"/>
      <c r="C93" s="76"/>
      <c r="D93" s="77" t="s">
        <v>22</v>
      </c>
      <c r="E93" s="78"/>
      <c r="F93" s="77"/>
      <c r="G93" s="78"/>
    </row>
    <row r="94" spans="1:7" ht="15.75">
      <c r="A94" s="75" t="s">
        <v>91</v>
      </c>
      <c r="B94" s="76"/>
      <c r="C94" s="76"/>
      <c r="D94" s="77" t="s">
        <v>22</v>
      </c>
      <c r="E94" s="78"/>
      <c r="F94" s="77"/>
      <c r="G94" s="78"/>
    </row>
    <row r="95" spans="1:7" ht="15.75">
      <c r="A95" s="67" t="s">
        <v>72</v>
      </c>
      <c r="B95" s="68"/>
      <c r="C95" s="68"/>
      <c r="D95" s="69"/>
      <c r="E95" s="70"/>
      <c r="F95" s="69"/>
      <c r="G95" s="70"/>
    </row>
    <row r="96" spans="1:7" ht="15.75" customHeight="1">
      <c r="A96" s="102" t="s">
        <v>92</v>
      </c>
      <c r="B96" s="103"/>
      <c r="C96" s="103"/>
      <c r="D96" s="73"/>
      <c r="E96" s="74"/>
      <c r="F96" s="73"/>
      <c r="G96" s="74"/>
    </row>
    <row r="97" spans="1:7" ht="15.75" customHeight="1">
      <c r="A97" s="75" t="s">
        <v>93</v>
      </c>
      <c r="B97" s="76"/>
      <c r="C97" s="76"/>
      <c r="D97" s="73" t="s">
        <v>94</v>
      </c>
      <c r="E97" s="74"/>
      <c r="F97" s="77"/>
      <c r="G97" s="78"/>
    </row>
    <row r="98" spans="1:7" ht="15.75" customHeight="1">
      <c r="A98" s="75" t="s">
        <v>95</v>
      </c>
      <c r="B98" s="76"/>
      <c r="C98" s="76"/>
      <c r="D98" s="77" t="s">
        <v>22</v>
      </c>
      <c r="E98" s="78"/>
      <c r="F98" s="77"/>
      <c r="G98" s="78"/>
    </row>
    <row r="99" spans="1:7" ht="15.75">
      <c r="A99" s="75" t="s">
        <v>96</v>
      </c>
      <c r="B99" s="76"/>
      <c r="C99" s="76"/>
      <c r="D99" s="77" t="s">
        <v>22</v>
      </c>
      <c r="E99" s="78"/>
      <c r="F99" s="77"/>
      <c r="G99" s="78"/>
    </row>
    <row r="100" spans="1:7" ht="15.75">
      <c r="A100" s="75" t="s">
        <v>97</v>
      </c>
      <c r="B100" s="76"/>
      <c r="C100" s="76"/>
      <c r="D100" s="77" t="s">
        <v>22</v>
      </c>
      <c r="E100" s="78"/>
      <c r="F100" s="77"/>
      <c r="G100" s="78"/>
    </row>
    <row r="101" spans="1:7" ht="15.75">
      <c r="A101" s="75" t="s">
        <v>98</v>
      </c>
      <c r="B101" s="76"/>
      <c r="C101" s="76"/>
      <c r="D101" s="73" t="s">
        <v>22</v>
      </c>
      <c r="E101" s="74"/>
      <c r="F101" s="77"/>
      <c r="G101" s="78"/>
    </row>
    <row r="102" spans="1:7" ht="15.75" customHeight="1">
      <c r="A102" s="75" t="s">
        <v>99</v>
      </c>
      <c r="B102" s="76"/>
      <c r="C102" s="76"/>
      <c r="D102" s="77" t="s">
        <v>22</v>
      </c>
      <c r="E102" s="78"/>
      <c r="F102" s="77"/>
      <c r="G102" s="78"/>
    </row>
    <row r="103" spans="1:7" ht="15.75" customHeight="1">
      <c r="A103" s="75" t="s">
        <v>100</v>
      </c>
      <c r="B103" s="76"/>
      <c r="C103" s="76"/>
      <c r="D103" s="77" t="s">
        <v>94</v>
      </c>
      <c r="E103" s="78"/>
      <c r="F103" s="77" t="s">
        <v>233</v>
      </c>
      <c r="G103" s="78"/>
    </row>
    <row r="104" spans="1:7" ht="15.75">
      <c r="A104" s="75" t="s">
        <v>101</v>
      </c>
      <c r="B104" s="76"/>
      <c r="C104" s="76"/>
      <c r="D104" s="77" t="s">
        <v>22</v>
      </c>
      <c r="E104" s="78"/>
      <c r="F104" s="77"/>
      <c r="G104" s="78"/>
    </row>
    <row r="105" spans="1:7" ht="15.75">
      <c r="A105" s="75" t="s">
        <v>102</v>
      </c>
      <c r="B105" s="76"/>
      <c r="C105" s="76"/>
      <c r="D105" s="77" t="s">
        <v>22</v>
      </c>
      <c r="E105" s="78"/>
      <c r="F105" s="77"/>
      <c r="G105" s="78"/>
    </row>
    <row r="106" spans="1:7" ht="15.75">
      <c r="A106" s="67" t="s">
        <v>72</v>
      </c>
      <c r="B106" s="68"/>
      <c r="C106" s="68"/>
      <c r="D106" s="69"/>
      <c r="E106" s="70"/>
      <c r="F106" s="69"/>
      <c r="G106" s="70"/>
    </row>
    <row r="107" spans="1:7" ht="15.75" customHeight="1">
      <c r="A107" s="91" t="s">
        <v>103</v>
      </c>
      <c r="B107" s="91"/>
      <c r="C107" s="92"/>
      <c r="D107" s="93" t="s">
        <v>94</v>
      </c>
      <c r="E107" s="93"/>
      <c r="F107" s="93" t="s">
        <v>234</v>
      </c>
      <c r="G107" s="9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0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3" t="s">
        <v>107</v>
      </c>
      <c r="G111" s="83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1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110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6" t="s">
        <v>1</v>
      </c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6" t="s">
        <v>2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7" t="s">
        <v>111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106"/>
      <c r="BI13" s="106"/>
      <c r="BJ13" s="106"/>
      <c r="BK13" s="106"/>
      <c r="BL13" s="106"/>
      <c r="BM13" s="2" t="s">
        <v>112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1" t="s">
        <v>114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1:108" ht="16.5">
      <c r="A16" s="111" t="s">
        <v>115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</row>
    <row r="17" spans="1:108" ht="16.5">
      <c r="A17" s="111" t="s">
        <v>116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</row>
    <row r="18" spans="1:108" ht="16.5">
      <c r="A18" s="111" t="s">
        <v>117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2" t="s">
        <v>214</v>
      </c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89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52"/>
      <c r="AS20" s="89" t="s">
        <v>118</v>
      </c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52"/>
      <c r="BT20" s="89" t="s">
        <v>119</v>
      </c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52"/>
      <c r="CL20" s="89" t="s">
        <v>120</v>
      </c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52"/>
    </row>
    <row r="21" spans="1:108" ht="15.75" customHeight="1">
      <c r="A21" s="89" t="s">
        <v>121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52"/>
    </row>
    <row r="22" spans="1:108" ht="15.75" customHeight="1">
      <c r="A22" s="40"/>
      <c r="B22" s="113" t="s">
        <v>122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4"/>
      <c r="AS22" s="40"/>
      <c r="AT22" s="117">
        <v>0</v>
      </c>
      <c r="AU22" s="117"/>
      <c r="AV22" s="117"/>
      <c r="AW22" s="117"/>
      <c r="AX22" s="117"/>
      <c r="AY22" s="117"/>
      <c r="AZ22" s="41"/>
      <c r="BA22" s="42" t="s">
        <v>123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18">
        <v>0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0"/>
      <c r="CL22" s="118">
        <v>0</v>
      </c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</row>
    <row r="23" spans="1:108" ht="15.75">
      <c r="A23" s="4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6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21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22"/>
      <c r="CL23" s="121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22"/>
    </row>
    <row r="24" spans="1:108" ht="15.75" customHeight="1">
      <c r="A24" s="40"/>
      <c r="B24" s="113" t="s">
        <v>124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40"/>
      <c r="AT24" s="117">
        <v>0</v>
      </c>
      <c r="AU24" s="117"/>
      <c r="AV24" s="117"/>
      <c r="AW24" s="117"/>
      <c r="AX24" s="117"/>
      <c r="AY24" s="117"/>
      <c r="AZ24" s="41"/>
      <c r="BA24" s="42" t="s">
        <v>125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26"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5.75">
      <c r="A25" s="4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 customHeight="1">
      <c r="A26" s="40"/>
      <c r="B26" s="113" t="s">
        <v>126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  <c r="AS26" s="40"/>
      <c r="AT26" s="117">
        <v>0</v>
      </c>
      <c r="AU26" s="117"/>
      <c r="AV26" s="117"/>
      <c r="AW26" s="117"/>
      <c r="AX26" s="117"/>
      <c r="AY26" s="117"/>
      <c r="AZ26" s="41"/>
      <c r="BA26" s="42" t="s">
        <v>123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.75">
      <c r="A27" s="4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6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 customHeight="1">
      <c r="A28" s="40"/>
      <c r="B28" s="113" t="s">
        <v>127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4"/>
      <c r="AS28" s="40"/>
      <c r="AT28" s="117">
        <v>0</v>
      </c>
      <c r="AU28" s="117"/>
      <c r="AV28" s="117"/>
      <c r="AW28" s="117"/>
      <c r="AX28" s="117"/>
      <c r="AY28" s="117"/>
      <c r="AZ28" s="41"/>
      <c r="BA28" s="132" t="s">
        <v>128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5.75">
      <c r="A29" s="4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6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.75" customHeight="1">
      <c r="A30" s="89" t="s">
        <v>129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52"/>
    </row>
    <row r="31" spans="1:108" ht="15.75" customHeight="1">
      <c r="A31" s="40"/>
      <c r="B31" s="113" t="s">
        <v>130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4"/>
      <c r="AS31" s="40"/>
      <c r="AT31" s="117">
        <v>3</v>
      </c>
      <c r="AU31" s="117"/>
      <c r="AV31" s="117"/>
      <c r="AW31" s="117"/>
      <c r="AX31" s="117"/>
      <c r="AY31" s="117"/>
      <c r="AZ31" s="41"/>
      <c r="BA31" s="42" t="s">
        <v>123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26">
        <v>1236.237516779058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v>0.7249809504920585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ht="15.75">
      <c r="A32" s="4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6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5.75" customHeight="1">
      <c r="A33" s="40"/>
      <c r="B33" s="113" t="s">
        <v>131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40"/>
      <c r="AT33" s="117">
        <v>0</v>
      </c>
      <c r="AU33" s="117"/>
      <c r="AV33" s="117"/>
      <c r="AW33" s="117"/>
      <c r="AX33" s="117"/>
      <c r="AY33" s="117"/>
      <c r="AZ33" s="41"/>
      <c r="BA33" s="42" t="s">
        <v>123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5.75">
      <c r="A34" s="4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6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 customHeight="1">
      <c r="A35" s="40"/>
      <c r="B35" s="113" t="s">
        <v>132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40"/>
      <c r="AT35" s="117">
        <v>3</v>
      </c>
      <c r="AU35" s="117"/>
      <c r="AV35" s="117"/>
      <c r="AW35" s="117"/>
      <c r="AX35" s="117"/>
      <c r="AY35" s="117"/>
      <c r="AZ35" s="41"/>
      <c r="BA35" s="42" t="s">
        <v>123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26">
        <v>1166.4689111732841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v>0.6840657466416163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15.75">
      <c r="A36" s="4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6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.75" customHeight="1">
      <c r="A37" s="40"/>
      <c r="B37" s="113" t="s">
        <v>133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40"/>
      <c r="AT37" s="113" t="s">
        <v>134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4"/>
      <c r="BT37" s="126">
        <v>3061.3424258968575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v>1.7952981620319362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>
      <c r="A38" s="49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5"/>
      <c r="AS38" s="49"/>
      <c r="AT38" s="26" t="s">
        <v>135</v>
      </c>
      <c r="AU38" s="26"/>
      <c r="AV38" s="26"/>
      <c r="AW38" s="26"/>
      <c r="AX38" s="26"/>
      <c r="AY38" s="26"/>
      <c r="AZ38" s="39"/>
      <c r="BA38" s="27"/>
      <c r="BB38" s="27"/>
      <c r="BC38" s="27"/>
      <c r="BD38" s="27"/>
      <c r="BE38" s="108">
        <v>2</v>
      </c>
      <c r="BF38" s="108"/>
      <c r="BG38" s="108"/>
      <c r="BH38" s="108"/>
      <c r="BI38" s="108"/>
      <c r="BJ38" s="108"/>
      <c r="BK38" s="27"/>
      <c r="BL38" s="27" t="s">
        <v>136</v>
      </c>
      <c r="BM38" s="2"/>
      <c r="BN38" s="27"/>
      <c r="BO38" s="27"/>
      <c r="BP38" s="27"/>
      <c r="BQ38" s="27"/>
      <c r="BR38" s="27"/>
      <c r="BS38" s="52"/>
      <c r="BT38" s="136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8"/>
      <c r="CL38" s="136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8"/>
    </row>
    <row r="39" spans="1:108" ht="15.75" customHeight="1">
      <c r="A39" s="4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47"/>
      <c r="AT39" s="115" t="s">
        <v>137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6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.75" customHeight="1">
      <c r="A40" s="53"/>
      <c r="B40" s="113" t="s">
        <v>235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4"/>
      <c r="AS40" s="139" t="s">
        <v>138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26">
        <v>18386.92928231075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v>10.782857894857349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15.75">
      <c r="A41" s="53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 customHeight="1">
      <c r="A42" s="40"/>
      <c r="B42" s="113" t="s">
        <v>139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4"/>
      <c r="AS42" s="139" t="s">
        <v>138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26">
        <v>2409.0452999999998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v>1.4127640745953551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15.75">
      <c r="A43" s="4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5.75" customHeight="1">
      <c r="A44" s="89" t="s">
        <v>140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52"/>
    </row>
    <row r="45" spans="1:108" ht="15.75" customHeight="1">
      <c r="A45" s="40"/>
      <c r="B45" s="113" t="s">
        <v>141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4"/>
      <c r="AS45" s="40"/>
      <c r="AT45" s="117">
        <v>0</v>
      </c>
      <c r="AU45" s="117"/>
      <c r="AV45" s="117"/>
      <c r="AW45" s="117"/>
      <c r="AX45" s="117"/>
      <c r="AY45" s="117"/>
      <c r="AZ45" s="41"/>
      <c r="BA45" s="132" t="s">
        <v>142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26"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5.75">
      <c r="A46" s="4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 customHeight="1">
      <c r="A47" s="40"/>
      <c r="B47" s="113" t="s">
        <v>143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40"/>
      <c r="AT47" s="117">
        <v>0</v>
      </c>
      <c r="AU47" s="117"/>
      <c r="AV47" s="117"/>
      <c r="AW47" s="117"/>
      <c r="AX47" s="117"/>
      <c r="AY47" s="117"/>
      <c r="AZ47" s="41"/>
      <c r="BA47" s="132" t="s">
        <v>142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26">
        <v>0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v>0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15.75">
      <c r="A48" s="4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.75" customHeight="1">
      <c r="A49" s="40"/>
      <c r="B49" s="113" t="s">
        <v>144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4"/>
      <c r="AS49" s="40"/>
      <c r="AT49" s="113" t="s">
        <v>145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4"/>
      <c r="BT49" s="126"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>
      <c r="A50" s="49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5"/>
      <c r="AS50" s="49"/>
      <c r="AT50" s="26" t="s">
        <v>146</v>
      </c>
      <c r="AU50" s="26"/>
      <c r="AV50" s="26"/>
      <c r="AW50" s="26"/>
      <c r="AX50" s="26"/>
      <c r="AY50" s="26"/>
      <c r="AZ50" s="39"/>
      <c r="BA50" s="27"/>
      <c r="BB50" s="27"/>
      <c r="BC50" s="27"/>
      <c r="BD50" s="27"/>
      <c r="BE50" s="108" t="s">
        <v>147</v>
      </c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52"/>
      <c r="BT50" s="136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8"/>
      <c r="CL50" s="136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</row>
    <row r="51" spans="1:108" ht="15.75" customHeight="1">
      <c r="A51" s="4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6"/>
      <c r="AS51" s="47"/>
      <c r="AT51" s="115" t="s">
        <v>148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.75" customHeight="1">
      <c r="A52" s="53"/>
      <c r="B52" s="113" t="s">
        <v>149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49"/>
      <c r="AT52" s="142">
        <v>0</v>
      </c>
      <c r="AU52" s="142"/>
      <c r="AV52" s="142"/>
      <c r="AW52" s="142"/>
      <c r="AX52" s="142"/>
      <c r="AY52" s="142"/>
      <c r="AZ52" s="50"/>
      <c r="BA52" s="54" t="s">
        <v>142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26"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5.75">
      <c r="A53" s="53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 customHeight="1">
      <c r="A54" s="40"/>
      <c r="B54" s="113" t="s">
        <v>150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4"/>
      <c r="AS54" s="40"/>
      <c r="AT54" s="117">
        <v>0</v>
      </c>
      <c r="AU54" s="117"/>
      <c r="AV54" s="117"/>
      <c r="AW54" s="117"/>
      <c r="AX54" s="117"/>
      <c r="AY54" s="117"/>
      <c r="AZ54" s="41"/>
      <c r="BA54" s="132" t="s">
        <v>151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5.75">
      <c r="A55" s="4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6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.75" customHeight="1">
      <c r="A56" s="89" t="s">
        <v>152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52"/>
    </row>
    <row r="57" spans="1:108" ht="15.75" customHeight="1">
      <c r="A57" s="40"/>
      <c r="B57" s="113" t="s">
        <v>153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4"/>
      <c r="AS57" s="40"/>
      <c r="AT57" s="113" t="s">
        <v>154</v>
      </c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4"/>
      <c r="BT57" s="126">
        <v>122.47756742274383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v>0.07182592506611767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.75">
      <c r="A58" s="49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5"/>
      <c r="AS58" s="49"/>
      <c r="AT58" s="26" t="s">
        <v>155</v>
      </c>
      <c r="AU58" s="26"/>
      <c r="AV58" s="26"/>
      <c r="AW58" s="26"/>
      <c r="AX58" s="26"/>
      <c r="AY58" s="26"/>
      <c r="AZ58" s="39"/>
      <c r="BA58" s="27"/>
      <c r="BB58" s="27"/>
      <c r="BC58" s="27"/>
      <c r="BD58" s="27"/>
      <c r="BE58" s="108">
        <v>0</v>
      </c>
      <c r="BF58" s="108"/>
      <c r="BG58" s="108"/>
      <c r="BH58" s="108"/>
      <c r="BI58" s="108"/>
      <c r="BJ58" s="108"/>
      <c r="BK58" s="27"/>
      <c r="BL58" s="27" t="s">
        <v>156</v>
      </c>
      <c r="BM58" s="2"/>
      <c r="BN58" s="27"/>
      <c r="BO58" s="27"/>
      <c r="BP58" s="27"/>
      <c r="BQ58" s="27"/>
      <c r="BR58" s="27"/>
      <c r="BS58" s="52"/>
      <c r="BT58" s="136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8"/>
      <c r="CL58" s="136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ht="15.75" customHeight="1">
      <c r="A59" s="49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5"/>
      <c r="AS59" s="49"/>
      <c r="AT59" s="134" t="s">
        <v>157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5"/>
      <c r="BT59" s="136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8"/>
      <c r="CL59" s="136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8"/>
    </row>
    <row r="60" spans="1:108" ht="15.75">
      <c r="A60" s="49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5"/>
      <c r="AS60" s="49"/>
      <c r="AT60" s="108">
        <v>0</v>
      </c>
      <c r="AU60" s="108"/>
      <c r="AV60" s="108"/>
      <c r="AW60" s="108"/>
      <c r="AX60" s="108"/>
      <c r="AY60" s="108"/>
      <c r="AZ60" s="39"/>
      <c r="BA60" s="143" t="s">
        <v>158</v>
      </c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4"/>
      <c r="BT60" s="136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8"/>
      <c r="CL60" s="136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8"/>
    </row>
    <row r="61" spans="1:108" ht="15.75" customHeight="1">
      <c r="A61" s="49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5"/>
      <c r="AS61" s="49"/>
      <c r="AT61" s="134" t="s">
        <v>159</v>
      </c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5"/>
      <c r="BT61" s="136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8"/>
      <c r="CL61" s="136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8"/>
    </row>
    <row r="62" spans="1:108" ht="15.75">
      <c r="A62" s="49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5"/>
      <c r="AS62" s="49"/>
      <c r="AT62" s="108">
        <v>2</v>
      </c>
      <c r="AU62" s="108"/>
      <c r="AV62" s="108"/>
      <c r="AW62" s="108"/>
      <c r="AX62" s="108"/>
      <c r="AY62" s="108"/>
      <c r="AZ62" s="39"/>
      <c r="BA62" s="143" t="s">
        <v>142</v>
      </c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4"/>
      <c r="BT62" s="136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8"/>
      <c r="CL62" s="136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8"/>
    </row>
    <row r="63" spans="1:108" ht="15.75">
      <c r="A63" s="44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.75" customHeight="1">
      <c r="A64" s="44"/>
      <c r="B64" s="113" t="s">
        <v>160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4"/>
      <c r="AS64" s="40"/>
      <c r="AT64" s="55" t="s">
        <v>138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26"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15.75">
      <c r="A65" s="4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6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.75" customHeight="1">
      <c r="A66" s="53"/>
      <c r="B66" s="113" t="s">
        <v>161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55" t="s">
        <v>138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26">
        <v>834.8617877349246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v>0.48959757666838183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15.75">
      <c r="A67" s="53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21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22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.75" customHeight="1">
      <c r="A68" s="53"/>
      <c r="B68" s="113" t="s">
        <v>162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4"/>
      <c r="AS68" s="139" t="s">
        <v>138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26">
        <v>0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v>0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15.75">
      <c r="A69" s="53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6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.75" customHeight="1">
      <c r="A70" s="53"/>
      <c r="B70" s="113" t="s">
        <v>163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4"/>
      <c r="AS70" s="139" t="s">
        <v>138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26">
        <v>351.0252129872697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v>0.2058557430138809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15.75">
      <c r="A71" s="53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6"/>
      <c r="AS71" s="123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5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.75" customHeight="1">
      <c r="A72" s="53"/>
      <c r="B72" s="113" t="s">
        <v>164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4"/>
      <c r="AS72" s="139" t="s">
        <v>138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26">
        <v>0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v>0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15.75">
      <c r="A73" s="53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6"/>
      <c r="AS73" s="121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22"/>
      <c r="BT73" s="129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.75" customHeight="1">
      <c r="A74" s="2"/>
      <c r="B74" s="113" t="s">
        <v>165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4"/>
      <c r="AS74" s="139" t="s">
        <v>138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26"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08" ht="15.75">
      <c r="A75" s="58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6"/>
      <c r="AS75" s="121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22"/>
      <c r="BT75" s="129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.75" customHeight="1">
      <c r="A76" s="59"/>
      <c r="B76" s="179" t="s">
        <v>166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4"/>
      <c r="AS76" s="139" t="s">
        <v>138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26">
        <v>0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v>0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15.75">
      <c r="A77" s="59"/>
      <c r="B77" s="180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6"/>
      <c r="AS77" s="121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22"/>
      <c r="BT77" s="129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5.75" customHeight="1">
      <c r="A78" s="59"/>
      <c r="B78" s="179" t="s">
        <v>167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4"/>
      <c r="AS78" s="139" t="s">
        <v>138</v>
      </c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1"/>
      <c r="BT78" s="126"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5.75">
      <c r="A79" s="59"/>
      <c r="B79" s="180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6"/>
      <c r="AS79" s="145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7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5.75" customHeight="1">
      <c r="A80" s="59"/>
      <c r="B80" s="179" t="s">
        <v>168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4"/>
      <c r="AS80" s="139" t="s">
        <v>138</v>
      </c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1"/>
      <c r="BT80" s="126">
        <v>0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v>0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5.75">
      <c r="A81" s="59"/>
      <c r="B81" s="180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6"/>
      <c r="AS81" s="145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7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5.75" customHeight="1">
      <c r="A82" s="59"/>
      <c r="B82" s="179" t="s">
        <v>169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4"/>
      <c r="AS82" s="139" t="s">
        <v>138</v>
      </c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1"/>
      <c r="BT82" s="126">
        <v>0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v>0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5.75">
      <c r="A83" s="59"/>
      <c r="B83" s="180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6"/>
      <c r="AS83" s="145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7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5.75" customHeight="1">
      <c r="A84" s="59"/>
      <c r="B84" s="179" t="s">
        <v>170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4"/>
      <c r="AS84" s="139" t="s">
        <v>138</v>
      </c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1"/>
      <c r="BT84" s="126">
        <v>0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v>0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15.75">
      <c r="A85" s="53"/>
      <c r="B85" s="180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6"/>
      <c r="AS85" s="145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7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15.75" customHeight="1">
      <c r="A86" s="53"/>
      <c r="B86" s="113" t="s">
        <v>171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4"/>
      <c r="AS86" s="139" t="s">
        <v>138</v>
      </c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1"/>
      <c r="BT86" s="126"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15.75">
      <c r="A87" s="53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6"/>
      <c r="AS87" s="145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7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15.75" customHeight="1">
      <c r="A88" s="53"/>
      <c r="B88" s="113" t="s">
        <v>172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4"/>
      <c r="AS88" s="139" t="s">
        <v>138</v>
      </c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1"/>
      <c r="BT88" s="126">
        <v>0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v>0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15.75">
      <c r="A89" s="53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6"/>
      <c r="AS89" s="145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7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15.75" customHeight="1">
      <c r="A90" s="53"/>
      <c r="B90" s="113" t="s">
        <v>173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4"/>
      <c r="AS90" s="139" t="s">
        <v>138</v>
      </c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1"/>
      <c r="BT90" s="126">
        <v>90.18392720649825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v>0.05288759512461779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5.75">
      <c r="A91" s="53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6"/>
      <c r="AS91" s="145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7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5.75" customHeight="1">
      <c r="A92" s="53"/>
      <c r="B92" s="113" t="s">
        <v>174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4"/>
      <c r="AS92" s="139" t="s">
        <v>138</v>
      </c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1"/>
      <c r="BT92" s="126"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15.75">
      <c r="A93" s="53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6"/>
      <c r="AS93" s="145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7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15.75" customHeight="1">
      <c r="A94" s="53"/>
      <c r="B94" s="113" t="s">
        <v>175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4"/>
      <c r="AS94" s="139" t="s">
        <v>138</v>
      </c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1"/>
      <c r="BT94" s="126"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15.75">
      <c r="A95" s="53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6"/>
      <c r="AS95" s="145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7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15.75" customHeight="1">
      <c r="A96" s="53"/>
      <c r="B96" s="113" t="s">
        <v>176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4"/>
      <c r="AS96" s="139" t="s">
        <v>138</v>
      </c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1"/>
      <c r="BT96" s="126">
        <v>487.36967118773146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v>0.28581378793556855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15.75">
      <c r="A97" s="53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6"/>
      <c r="AS97" s="145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7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5.75" customHeight="1">
      <c r="A98" s="53"/>
      <c r="B98" s="150" t="s">
        <v>177</v>
      </c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1"/>
      <c r="AS98" s="47"/>
      <c r="AT98" s="148" t="s">
        <v>178</v>
      </c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9"/>
      <c r="BT98" s="153">
        <v>260.043</v>
      </c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5"/>
      <c r="CL98" s="153">
        <v>0.1525</v>
      </c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5"/>
    </row>
    <row r="99" spans="1:108" ht="15.75" customHeight="1">
      <c r="A99" s="40"/>
      <c r="B99" s="113" t="s">
        <v>179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4"/>
      <c r="AS99" s="40"/>
      <c r="AT99" s="117">
        <v>0</v>
      </c>
      <c r="AU99" s="117"/>
      <c r="AV99" s="117"/>
      <c r="AW99" s="117"/>
      <c r="AX99" s="117"/>
      <c r="AY99" s="117"/>
      <c r="AZ99" s="41"/>
      <c r="BA99" s="132" t="s">
        <v>142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26"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15.75">
      <c r="A100" s="44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6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 customHeight="1">
      <c r="A101" s="40"/>
      <c r="B101" s="113" t="s">
        <v>180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4"/>
      <c r="AS101" s="40"/>
      <c r="AT101" s="117">
        <v>0</v>
      </c>
      <c r="AU101" s="117"/>
      <c r="AV101" s="117"/>
      <c r="AW101" s="117"/>
      <c r="AX101" s="117"/>
      <c r="AY101" s="117"/>
      <c r="AZ101" s="41"/>
      <c r="BA101" s="132" t="s">
        <v>142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26"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15.75">
      <c r="A102" s="44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6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ht="15.75" customHeight="1">
      <c r="A103" s="44"/>
      <c r="B103" s="95" t="s">
        <v>181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1"/>
      <c r="AS103" s="89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52"/>
      <c r="BT103" s="153">
        <v>28405.984602699114</v>
      </c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5"/>
      <c r="CL103" s="153">
        <v>16.65844745642688</v>
      </c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5"/>
    </row>
    <row r="104" spans="1:108" ht="15.75" customHeight="1">
      <c r="A104" s="89" t="s">
        <v>182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52"/>
    </row>
    <row r="105" spans="1:108" ht="15.75">
      <c r="A105" s="181" t="s">
        <v>183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3"/>
      <c r="AS105" s="156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57"/>
      <c r="BT105" s="153">
        <v>3408.7181523238937</v>
      </c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5"/>
      <c r="CL105" s="153">
        <v>1.9990136947712254</v>
      </c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5"/>
    </row>
    <row r="106" spans="1:108" ht="15.75">
      <c r="A106" s="156" t="s">
        <v>184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57"/>
    </row>
    <row r="107" spans="1:108" ht="15.75">
      <c r="A107" s="181" t="s">
        <v>185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3"/>
      <c r="AS107" s="156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57"/>
      <c r="BT107" s="153">
        <v>31814.70275502301</v>
      </c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5"/>
      <c r="CL107" s="153">
        <v>18.657461151198106</v>
      </c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5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CL24" sqref="CL24:DD2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1-31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6" t="s">
        <v>1</v>
      </c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6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58" t="s">
        <v>5</v>
      </c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7" t="s">
        <v>111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112</v>
      </c>
      <c r="BG13" s="2"/>
      <c r="BH13" s="106"/>
      <c r="BI13" s="106"/>
      <c r="BJ13" s="106"/>
      <c r="BK13" s="106"/>
      <c r="BL13" s="106"/>
      <c r="BM13" s="2" t="s">
        <v>112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59" t="s">
        <v>114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</row>
    <row r="16" spans="1:108" ht="16.5">
      <c r="A16" s="159" t="s">
        <v>191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</row>
    <row r="17" spans="1:108" ht="16.5">
      <c r="A17" s="159" t="s">
        <v>192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</row>
    <row r="18" spans="1:108" ht="16.5">
      <c r="A18" s="159" t="s">
        <v>193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2" t="str">
        <f>'Приложение 1'!D19</f>
        <v>ул. Дзержинского 11 Б</v>
      </c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87" t="s">
        <v>194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 t="s">
        <v>118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 t="s">
        <v>119</v>
      </c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 t="s">
        <v>120</v>
      </c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5.75">
      <c r="A23" s="90" t="s">
        <v>195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35.25" customHeight="1">
      <c r="A24" s="63"/>
      <c r="B24" s="150" t="s">
        <v>196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1"/>
      <c r="AS24" s="47"/>
      <c r="AT24" s="150" t="s">
        <v>138</v>
      </c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1"/>
      <c r="BT24" s="160">
        <v>760</v>
      </c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2"/>
      <c r="CL24" s="163">
        <f>BT24/12/'Приложение 1'!E45</f>
        <v>0.44569551958714526</v>
      </c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5"/>
    </row>
    <row r="25" spans="1:108" ht="15.75">
      <c r="A25" s="166" t="s">
        <v>197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</row>
    <row r="26" spans="1:108" ht="15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</row>
    <row r="27" spans="1:108" ht="15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 t="s">
        <v>198</v>
      </c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 t="s">
        <v>199</v>
      </c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 t="s">
        <v>200</v>
      </c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 t="s">
        <v>201</v>
      </c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 t="s">
        <v>202</v>
      </c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5.75">
      <c r="A28" s="167" t="s">
        <v>203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9"/>
    </row>
    <row r="29" spans="1:108" ht="54" customHeight="1">
      <c r="A29" s="29"/>
      <c r="B29" s="150" t="s">
        <v>204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1"/>
      <c r="AK29" s="89" t="s">
        <v>205</v>
      </c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52"/>
      <c r="AY29" s="88">
        <v>2</v>
      </c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>
        <v>1500</v>
      </c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170">
        <f>BJ29/12/'Приложение 1'!E45</f>
        <v>0.8796622097114708</v>
      </c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88" t="s">
        <v>206</v>
      </c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</row>
    <row r="30" spans="1:108" ht="15.75">
      <c r="A30" s="167" t="s">
        <v>207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9"/>
    </row>
    <row r="31" spans="1:108" ht="48.75" customHeight="1">
      <c r="A31" s="65"/>
      <c r="B31" s="171" t="s">
        <v>208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2"/>
      <c r="AK31" s="167" t="s">
        <v>209</v>
      </c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  <c r="AY31" s="90">
        <v>4</v>
      </c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>
        <v>1000</v>
      </c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173">
        <f>BJ31/12/'Приложение 1'!E45</f>
        <v>0.5864414731409805</v>
      </c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90" t="s">
        <v>206</v>
      </c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5.75">
      <c r="A32" s="167" t="s">
        <v>210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9"/>
    </row>
    <row r="33" spans="1:108" ht="40.5" customHeight="1">
      <c r="A33" s="65"/>
      <c r="B33" s="150" t="s">
        <v>211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1"/>
      <c r="AK33" s="167" t="s">
        <v>209</v>
      </c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9"/>
      <c r="AY33" s="90">
        <v>7</v>
      </c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160">
        <v>3100</v>
      </c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2"/>
      <c r="BY33" s="163">
        <f>BJ33/'Приложение 1'!E45/12</f>
        <v>1.8179685667370398</v>
      </c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5"/>
      <c r="CM33" s="90" t="s">
        <v>212</v>
      </c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5.75">
      <c r="A34" s="65"/>
      <c r="B34" s="171" t="s">
        <v>213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/>
      <c r="AK34" s="167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9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173">
        <f>BT24+BJ29+BJ31+BJ33</f>
        <v>6360</v>
      </c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174">
        <f>CL24+BY29+BY31+BY33</f>
        <v>3.729767769176636</v>
      </c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0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2010-07-11T09:59:59Z</dcterms:modified>
  <cp:category/>
  <cp:version/>
  <cp:contentType/>
  <cp:contentStatus/>
</cp:coreProperties>
</file>