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<sst xmlns="http://schemas.openxmlformats.org/spreadsheetml/2006/main" count="358" uniqueCount="242">
  <si>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</si>
  <si>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</si>
  <si>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</si>
  <si>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</si>
  <si>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</si>
  <si>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</si>
  <si>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</si>
  <si>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</si>
  <si>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</si>
  <si>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</si>
  <si>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</si>
  <si>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</si>
  <si>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</si>
  <si>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</si>
  <si>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</si>
  <si>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</si>
  <si>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</si>
  <si>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</si>
  <si>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</si>
  <si>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</si>
  <si>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</si>
  <si>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</si>
  <si>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</si>
  <si>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</si>
  <si>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</si>
  <si>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</si>
  <si>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</si>
  <si>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</si>
  <si>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</si>
  <si>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</si>
  <si>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</si>
  <si>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</si>
  <si>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</si>
  <si>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</si>
  <si>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</si>
  <si>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</si>
  <si>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</si>
  <si>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</si>
  <si>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</si>
  <si>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</si>
  <si>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</si>
  <si>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</si>
  <si>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</si>
  <si>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</si>
  <si>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</si>
  <si>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</si>
  <si>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</si>
  <si>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</si>
  <si>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</si>
  <si>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</si>
  <si>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</si>
  <si>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</si>
  <si>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</si>
  <si>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</si>
  <si>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</si>
  <si>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</si>
  <si>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</si>
  <si>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</si>
  <si>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</si>
  <si>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</si>
  <si>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</si>
  <si>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</si>
  <si>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</si>
  <si>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</si>
  <si>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</si>
  <si>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</si>
  <si>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</si>
  <si>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</si>
  <si>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</si>
  <si>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</si>
  <si>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</si>
  <si>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</si>
  <si>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</si>
  <si>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</si>
  <si>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</si>
  <si>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</si>
  <si>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</si>
  <si>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</si>
  <si>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</si>
  <si>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</si>
  <si>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</si>
  <si>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</si>
  <si>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</si>
  <si>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</si>
  <si>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</si>
  <si>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</si>
  <si>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</si>
  <si>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</si>
  <si>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</si>
  <si>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</si>
  <si>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</si>
  <si>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</si>
  <si>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</si>
  <si>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</si>
  <si>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</si>
  <si>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</si>
  <si>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</si>
  <si>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</si>
  <si>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</si>
  <si>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</si>
  <si>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</si>
  <si>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</si>
  <si>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</si>
  <si>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</si>
  <si>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</si>
  <si>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</si>
  <si>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</si>
  <si>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</si>
  <si>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</si>
  <si>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</si>
  <si>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</si>
  <si>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</si>
  <si>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</si>
  <si>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</si>
  <si>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</si>
  <si>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</si>
  <si>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</si>
  <si>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</si>
  <si>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</si>
  <si>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</si>
  <si>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</si>
  <si>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</si>
  <si>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</si>
  <si>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</si>
  <si>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</si>
  <si>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</si>
  <si>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</si>
  <si>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</si>
  <si>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</si>
  <si>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</si>
  <si>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</si>
  <si>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</si>
  <si>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</si>
  <si>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</si>
  <si>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</si>
  <si>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</si>
  <si>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</si>
  <si>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</si>
  <si>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</si>
  <si>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</si>
  <si>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</si>
  <si>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</si>
  <si>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</si>
  <si>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</si>
  <si>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</si>
  <si>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</si>
  <si>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</si>
  <si>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</si>
  <si>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</si>
  <si>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</si>
  <si>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</si>
  <si>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</si>
  <si>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</si>
  <si>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</si>
  <si>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</si>
  <si>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</si>
  <si>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</si>
  <si>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</si>
  <si>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</si>
  <si>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</si>
  <si>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</si>
  <si>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</si>
  <si>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</si>
  <si>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</si>
  <si>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</si>
  <si>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</si>
  <si>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</si>
  <si>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</si>
  <si>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</si>
  <si>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</si>
  <si>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</si>
  <si>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</si>
  <si>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</si>
  <si>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</si>
  <si>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</si>
  <si>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</si>
  <si>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</si>
  <si>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</si>
  <si>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</si>
  <si>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</si>
  <si>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</si>
  <si>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</si>
  <si>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</si>
  <si>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</si>
  <si>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</si>
  <si>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</si>
  <si>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</si>
  <si>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</si>
  <si>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</si>
  <si>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</si>
  <si>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</si>
  <si>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</si>
  <si>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</si>
  <si>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</si>
  <si>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</si>
  <si>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</si>
  <si>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</si>
  <si>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</si>
  <si>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</si>
  <si>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</si>
  <si>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</si>
  <si>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</si>
  <si>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</si>
  <si>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</si>
  <si>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</si>
  <si>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</si>
  <si>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</si>
  <si>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</si>
  <si>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</si>
  <si>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</si>
  <si>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</si>
  <si>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</si>
  <si>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</si>
  <si>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</si>
  <si>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</si>
  <si>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</si>
  <si>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</si>
  <si>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</si>
  <si>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</si>
  <si>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трещины</t>
  </si>
  <si>
    <t>к лоту № 2-60</t>
  </si>
  <si>
    <t>ул. Бабушкина, 13 В</t>
  </si>
  <si>
    <t>до 1917</t>
  </si>
  <si>
    <t>S =</t>
  </si>
  <si>
    <t>кв.м.</t>
  </si>
  <si>
    <t>Наимено­вание конструк­тивных элементов</t>
  </si>
  <si>
    <t>сколы, выбоины, трещины</t>
  </si>
  <si>
    <t>бревенчатые</t>
  </si>
  <si>
    <t>гниль, щели</t>
  </si>
  <si>
    <t>деревянные</t>
  </si>
  <si>
    <t>деревянные отепленн.</t>
  </si>
  <si>
    <t>гниль, сколы штукатурки, грибок</t>
  </si>
  <si>
    <t>шифер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</si>
  <si>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</si>
  <si>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</si>
  <si>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</si>
  <si>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</si>
  <si>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</si>
  <si>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</si>
  <si>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</si>
  <si>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открытая проводка</t>
  </si>
  <si>
    <t>гниль, 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</si>
</sst>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8" t="s">
        <v>0</v>
      </c>
      <c r="G1" s="98"/>
    </row>
    <row r="2" spans="1:7" ht="15.75">
      <c r="A2" s="1"/>
      <c r="B2" s="2"/>
      <c r="C2" s="2"/>
      <c r="D2" s="3"/>
      <c r="E2" s="3"/>
      <c r="F2" s="98" t="s">
        <v>220</v>
      </c>
      <c r="G2" s="9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99" t="s">
        <v>9</v>
      </c>
      <c r="B15" s="99"/>
      <c r="C15" s="99"/>
      <c r="D15" s="99"/>
      <c r="E15" s="99"/>
      <c r="F15" s="99"/>
      <c r="G15" s="99"/>
    </row>
    <row r="16" spans="1:7" ht="15.75" customHeight="1">
      <c r="A16" s="100" t="s">
        <v>10</v>
      </c>
      <c r="B16" s="100"/>
      <c r="C16" s="100"/>
      <c r="D16" s="100"/>
      <c r="E16" s="100"/>
      <c r="F16" s="100"/>
      <c r="G16" s="100"/>
    </row>
    <row r="17" spans="1:7" ht="15.75">
      <c r="A17" s="101" t="s">
        <v>11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222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3">
        <v>0.55</v>
      </c>
      <c r="G24" s="14"/>
    </row>
    <row r="25" spans="1:7" ht="15.75">
      <c r="A25" s="1" t="s">
        <v>18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223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9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1597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375.3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312.3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244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63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297</v>
      </c>
      <c r="F53" s="1" t="s">
        <v>25</v>
      </c>
      <c r="G53" s="1"/>
    </row>
    <row r="54" spans="1:7" ht="15.75">
      <c r="A54" s="1" t="s">
        <v>50</v>
      </c>
      <c r="B54" s="244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45">
        <v>375</v>
      </c>
      <c r="B56" s="1" t="s">
        <v>224</v>
      </c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5">
        <v>300</v>
      </c>
      <c r="F58" s="1" t="s">
        <v>25</v>
      </c>
      <c r="G58" s="1"/>
    </row>
    <row r="59" spans="1:7" ht="15.75">
      <c r="A59" s="1" t="s">
        <v>54</v>
      </c>
      <c r="B59" s="14"/>
      <c r="C59" s="245">
        <v>75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45">
        <v>0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27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2" t="s">
        <v>59</v>
      </c>
      <c r="B65" s="102"/>
      <c r="C65" s="102"/>
      <c r="D65" s="102"/>
      <c r="E65" s="102"/>
      <c r="F65" s="102"/>
      <c r="G65" s="102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3" t="s">
        <v>225</v>
      </c>
      <c r="B67" s="103"/>
      <c r="C67" s="104"/>
      <c r="D67" s="103" t="s">
        <v>60</v>
      </c>
      <c r="E67" s="103"/>
      <c r="F67" s="103" t="s">
        <v>61</v>
      </c>
      <c r="G67" s="103"/>
    </row>
    <row r="68" spans="1:7" ht="15.75" customHeight="1">
      <c r="A68" s="105" t="s">
        <v>62</v>
      </c>
      <c r="B68" s="105"/>
      <c r="C68" s="106"/>
      <c r="D68" s="107" t="s">
        <v>63</v>
      </c>
      <c r="E68" s="107"/>
      <c r="F68" s="107" t="s">
        <v>226</v>
      </c>
      <c r="G68" s="107"/>
    </row>
    <row r="69" spans="1:7" ht="15.75" customHeight="1">
      <c r="A69" s="105" t="s">
        <v>64</v>
      </c>
      <c r="B69" s="105"/>
      <c r="C69" s="106"/>
      <c r="D69" s="107" t="s">
        <v>227</v>
      </c>
      <c r="E69" s="107"/>
      <c r="F69" s="107" t="s">
        <v>228</v>
      </c>
      <c r="G69" s="107"/>
    </row>
    <row r="70" spans="1:7" ht="15.75" customHeight="1">
      <c r="A70" s="105" t="s">
        <v>65</v>
      </c>
      <c r="B70" s="105"/>
      <c r="C70" s="106"/>
      <c r="D70" s="107" t="s">
        <v>229</v>
      </c>
      <c r="E70" s="107"/>
      <c r="F70" s="108"/>
      <c r="G70" s="109"/>
    </row>
    <row r="71" spans="1:7" ht="15.75">
      <c r="A71" s="110" t="s">
        <v>66</v>
      </c>
      <c r="B71" s="110"/>
      <c r="C71" s="111"/>
      <c r="D71" s="103"/>
      <c r="E71" s="103"/>
      <c r="F71" s="103"/>
      <c r="G71" s="103"/>
    </row>
    <row r="72" spans="1:7" ht="15.75" customHeight="1">
      <c r="A72" s="110" t="s">
        <v>67</v>
      </c>
      <c r="B72" s="110"/>
      <c r="C72" s="111"/>
      <c r="D72" s="112" t="s">
        <v>230</v>
      </c>
      <c r="E72" s="113"/>
      <c r="F72" s="112" t="s">
        <v>231</v>
      </c>
      <c r="G72" s="113"/>
    </row>
    <row r="73" spans="1:7" ht="15.75">
      <c r="A73" s="110" t="s">
        <v>68</v>
      </c>
      <c r="B73" s="110"/>
      <c r="C73" s="111"/>
      <c r="D73" s="114"/>
      <c r="E73" s="115"/>
      <c r="F73" s="114"/>
      <c r="G73" s="115"/>
    </row>
    <row r="74" spans="1:7" ht="15.75">
      <c r="A74" s="110" t="s">
        <v>69</v>
      </c>
      <c r="B74" s="110"/>
      <c r="C74" s="111"/>
      <c r="D74" s="116"/>
      <c r="E74" s="117"/>
      <c r="F74" s="116"/>
      <c r="G74" s="117"/>
    </row>
    <row r="75" spans="1:7" ht="15.75">
      <c r="A75" s="110" t="s">
        <v>70</v>
      </c>
      <c r="B75" s="110"/>
      <c r="C75" s="111"/>
      <c r="D75" s="103"/>
      <c r="E75" s="103"/>
      <c r="F75" s="103"/>
      <c r="G75" s="103"/>
    </row>
    <row r="76" spans="1:7" ht="15.75" customHeight="1">
      <c r="A76" s="105" t="s">
        <v>71</v>
      </c>
      <c r="B76" s="105"/>
      <c r="C76" s="106"/>
      <c r="D76" s="118" t="s">
        <v>232</v>
      </c>
      <c r="E76" s="119"/>
      <c r="F76" s="108" t="s">
        <v>233</v>
      </c>
      <c r="G76" s="120"/>
    </row>
    <row r="77" spans="1:7" ht="15.75" customHeight="1">
      <c r="A77" s="105" t="s">
        <v>72</v>
      </c>
      <c r="B77" s="105"/>
      <c r="C77" s="105"/>
      <c r="D77" s="107" t="s">
        <v>234</v>
      </c>
      <c r="E77" s="107"/>
      <c r="F77" s="107" t="s">
        <v>235</v>
      </c>
      <c r="G77" s="107"/>
    </row>
    <row r="78" spans="1:7" ht="15.75">
      <c r="A78" s="121" t="s">
        <v>73</v>
      </c>
      <c r="B78" s="122"/>
      <c r="C78" s="122"/>
      <c r="D78" s="123"/>
      <c r="E78" s="91"/>
      <c r="F78" s="123"/>
      <c r="G78" s="91"/>
    </row>
    <row r="79" spans="1:7" ht="15.75" customHeight="1">
      <c r="A79" s="92" t="s">
        <v>74</v>
      </c>
      <c r="B79" s="93"/>
      <c r="C79" s="93"/>
      <c r="D79" s="94" t="s">
        <v>236</v>
      </c>
      <c r="E79" s="95"/>
      <c r="F79" s="96" t="s">
        <v>237</v>
      </c>
      <c r="G79" s="97"/>
    </row>
    <row r="80" spans="1:7" ht="15.75" customHeight="1">
      <c r="A80" s="92" t="s">
        <v>75</v>
      </c>
      <c r="B80" s="93"/>
      <c r="C80" s="93"/>
      <c r="D80" s="87" t="s">
        <v>238</v>
      </c>
      <c r="E80" s="88"/>
      <c r="F80" s="89" t="s">
        <v>239</v>
      </c>
      <c r="G80" s="90"/>
    </row>
    <row r="81" spans="1:7" ht="15.75">
      <c r="A81" s="77" t="s">
        <v>70</v>
      </c>
      <c r="B81" s="78"/>
      <c r="C81" s="78"/>
      <c r="D81" s="79"/>
      <c r="E81" s="80"/>
      <c r="F81" s="79"/>
      <c r="G81" s="80"/>
    </row>
    <row r="82" spans="1:7" ht="15.75">
      <c r="A82" s="121" t="s">
        <v>76</v>
      </c>
      <c r="B82" s="122"/>
      <c r="C82" s="122"/>
      <c r="D82" s="123"/>
      <c r="E82" s="91"/>
      <c r="F82" s="123"/>
      <c r="G82" s="91"/>
    </row>
    <row r="83" spans="1:7" ht="15.75" customHeight="1">
      <c r="A83" s="92" t="s">
        <v>79</v>
      </c>
      <c r="B83" s="93"/>
      <c r="C83" s="93"/>
      <c r="D83" s="87"/>
      <c r="E83" s="88"/>
      <c r="F83" s="103"/>
      <c r="G83" s="103"/>
    </row>
    <row r="84" spans="1:7" ht="15.75" customHeight="1">
      <c r="A84" s="92" t="s">
        <v>77</v>
      </c>
      <c r="B84" s="93"/>
      <c r="C84" s="93"/>
      <c r="D84" s="87" t="s">
        <v>78</v>
      </c>
      <c r="E84" s="88"/>
      <c r="F84" s="103" t="s">
        <v>219</v>
      </c>
      <c r="G84" s="103"/>
    </row>
    <row r="85" spans="1:7" ht="15.75">
      <c r="A85" s="92" t="s">
        <v>70</v>
      </c>
      <c r="B85" s="93"/>
      <c r="C85" s="93"/>
      <c r="D85" s="87"/>
      <c r="E85" s="88"/>
      <c r="F85" s="87"/>
      <c r="G85" s="88"/>
    </row>
    <row r="86" spans="1:7" ht="15.75" customHeight="1">
      <c r="A86" s="121" t="s">
        <v>80</v>
      </c>
      <c r="B86" s="81"/>
      <c r="C86" s="81"/>
      <c r="D86" s="123"/>
      <c r="E86" s="82"/>
      <c r="F86" s="123"/>
      <c r="G86" s="82"/>
    </row>
    <row r="87" spans="1:7" ht="15.75">
      <c r="A87" s="92" t="s">
        <v>81</v>
      </c>
      <c r="B87" s="93"/>
      <c r="C87" s="93"/>
      <c r="D87" s="87" t="s">
        <v>85</v>
      </c>
      <c r="E87" s="88"/>
      <c r="F87" s="87"/>
      <c r="G87" s="88"/>
    </row>
    <row r="88" spans="1:7" ht="15.75">
      <c r="A88" s="92" t="s">
        <v>82</v>
      </c>
      <c r="B88" s="93"/>
      <c r="C88" s="93"/>
      <c r="D88" s="87" t="s">
        <v>85</v>
      </c>
      <c r="E88" s="88"/>
      <c r="F88" s="87"/>
      <c r="G88" s="88"/>
    </row>
    <row r="89" spans="1:7" ht="15.75" customHeight="1">
      <c r="A89" s="92" t="s">
        <v>83</v>
      </c>
      <c r="B89" s="93"/>
      <c r="C89" s="93"/>
      <c r="D89" s="87" t="s">
        <v>22</v>
      </c>
      <c r="E89" s="88"/>
      <c r="F89" s="87"/>
      <c r="G89" s="88"/>
    </row>
    <row r="90" spans="1:7" ht="15.75" customHeight="1">
      <c r="A90" s="92" t="s">
        <v>84</v>
      </c>
      <c r="B90" s="93"/>
      <c r="C90" s="93"/>
      <c r="D90" s="87" t="s">
        <v>85</v>
      </c>
      <c r="E90" s="88"/>
      <c r="F90" s="87"/>
      <c r="G90" s="88"/>
    </row>
    <row r="91" spans="1:7" ht="15.75">
      <c r="A91" s="92" t="s">
        <v>86</v>
      </c>
      <c r="B91" s="93"/>
      <c r="C91" s="93"/>
      <c r="D91" s="87" t="s">
        <v>22</v>
      </c>
      <c r="E91" s="88"/>
      <c r="F91" s="87"/>
      <c r="G91" s="88"/>
    </row>
    <row r="92" spans="1:7" ht="15.75">
      <c r="A92" s="92" t="s">
        <v>87</v>
      </c>
      <c r="B92" s="93"/>
      <c r="C92" s="93"/>
      <c r="D92" s="87" t="s">
        <v>22</v>
      </c>
      <c r="E92" s="88"/>
      <c r="F92" s="87"/>
      <c r="G92" s="88"/>
    </row>
    <row r="93" spans="1:7" ht="15.75">
      <c r="A93" s="92" t="s">
        <v>88</v>
      </c>
      <c r="B93" s="93"/>
      <c r="C93" s="93"/>
      <c r="D93" s="87" t="s">
        <v>22</v>
      </c>
      <c r="E93" s="88"/>
      <c r="F93" s="87"/>
      <c r="G93" s="88"/>
    </row>
    <row r="94" spans="1:7" ht="15.75">
      <c r="A94" s="92" t="s">
        <v>89</v>
      </c>
      <c r="B94" s="93"/>
      <c r="C94" s="93"/>
      <c r="D94" s="87" t="s">
        <v>22</v>
      </c>
      <c r="E94" s="88"/>
      <c r="F94" s="87"/>
      <c r="G94" s="88"/>
    </row>
    <row r="95" spans="1:7" ht="15.75">
      <c r="A95" s="77" t="s">
        <v>70</v>
      </c>
      <c r="B95" s="78"/>
      <c r="C95" s="78"/>
      <c r="D95" s="79"/>
      <c r="E95" s="80"/>
      <c r="F95" s="79"/>
      <c r="G95" s="80"/>
    </row>
    <row r="96" spans="1:7" ht="15.75" customHeight="1">
      <c r="A96" s="121" t="s">
        <v>90</v>
      </c>
      <c r="B96" s="122"/>
      <c r="C96" s="122"/>
      <c r="D96" s="123"/>
      <c r="E96" s="91"/>
      <c r="F96" s="123"/>
      <c r="G96" s="91"/>
    </row>
    <row r="97" spans="1:7" ht="15.75">
      <c r="A97" s="92" t="s">
        <v>91</v>
      </c>
      <c r="B97" s="93"/>
      <c r="C97" s="93"/>
      <c r="D97" s="123" t="s">
        <v>85</v>
      </c>
      <c r="E97" s="91"/>
      <c r="F97" s="87" t="s">
        <v>240</v>
      </c>
      <c r="G97" s="88"/>
    </row>
    <row r="98" spans="1:7" ht="15.75" customHeight="1">
      <c r="A98" s="92" t="s">
        <v>92</v>
      </c>
      <c r="B98" s="93"/>
      <c r="C98" s="93"/>
      <c r="D98" s="123" t="s">
        <v>85</v>
      </c>
      <c r="E98" s="91"/>
      <c r="F98" s="87"/>
      <c r="G98" s="88"/>
    </row>
    <row r="99" spans="1:7" ht="15.75">
      <c r="A99" s="92" t="s">
        <v>93</v>
      </c>
      <c r="B99" s="93"/>
      <c r="C99" s="93"/>
      <c r="D99" s="123" t="s">
        <v>85</v>
      </c>
      <c r="E99" s="91"/>
      <c r="F99" s="87"/>
      <c r="G99" s="88"/>
    </row>
    <row r="100" spans="1:7" ht="15.75">
      <c r="A100" s="92" t="s">
        <v>94</v>
      </c>
      <c r="B100" s="93"/>
      <c r="C100" s="93"/>
      <c r="D100" s="87" t="s">
        <v>85</v>
      </c>
      <c r="E100" s="88"/>
      <c r="F100" s="87">
        <v>312.3</v>
      </c>
      <c r="G100" s="88"/>
    </row>
    <row r="101" spans="1:7" ht="15.75">
      <c r="A101" s="92" t="s">
        <v>95</v>
      </c>
      <c r="B101" s="93"/>
      <c r="C101" s="93"/>
      <c r="D101" s="87" t="s">
        <v>22</v>
      </c>
      <c r="E101" s="88"/>
      <c r="F101" s="87"/>
      <c r="G101" s="88"/>
    </row>
    <row r="102" spans="1:7" ht="15.75" customHeight="1">
      <c r="A102" s="92" t="s">
        <v>96</v>
      </c>
      <c r="B102" s="93"/>
      <c r="C102" s="93"/>
      <c r="D102" s="123" t="s">
        <v>85</v>
      </c>
      <c r="E102" s="91"/>
      <c r="F102" s="47">
        <v>312.3</v>
      </c>
      <c r="G102" s="50"/>
    </row>
    <row r="103" spans="1:7" ht="15.75" customHeight="1">
      <c r="A103" s="92" t="s">
        <v>97</v>
      </c>
      <c r="B103" s="93"/>
      <c r="C103" s="93"/>
      <c r="D103" s="87" t="s">
        <v>22</v>
      </c>
      <c r="E103" s="88"/>
      <c r="F103" s="87"/>
      <c r="G103" s="88"/>
    </row>
    <row r="104" spans="1:7" ht="15.75">
      <c r="A104" s="92" t="s">
        <v>98</v>
      </c>
      <c r="B104" s="93"/>
      <c r="C104" s="93"/>
      <c r="D104" s="87" t="s">
        <v>22</v>
      </c>
      <c r="E104" s="88"/>
      <c r="F104" s="87"/>
      <c r="G104" s="88"/>
    </row>
    <row r="105" spans="1:7" ht="15.75">
      <c r="A105" s="92" t="s">
        <v>99</v>
      </c>
      <c r="B105" s="93"/>
      <c r="C105" s="93"/>
      <c r="D105" s="87" t="s">
        <v>22</v>
      </c>
      <c r="E105" s="88"/>
      <c r="F105" s="87"/>
      <c r="G105" s="88"/>
    </row>
    <row r="106" spans="1:7" ht="15.75">
      <c r="A106" s="77" t="s">
        <v>70</v>
      </c>
      <c r="B106" s="78"/>
      <c r="C106" s="78"/>
      <c r="D106" s="79"/>
      <c r="E106" s="80"/>
      <c r="F106" s="79"/>
      <c r="G106" s="80"/>
    </row>
    <row r="107" spans="1:7" ht="15.75">
      <c r="A107" s="105" t="s">
        <v>100</v>
      </c>
      <c r="B107" s="105"/>
      <c r="C107" s="106"/>
      <c r="D107" s="107" t="s">
        <v>85</v>
      </c>
      <c r="E107" s="107"/>
      <c r="F107" s="107" t="s">
        <v>241</v>
      </c>
      <c r="G107" s="107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3"/>
      <c r="G111" s="3"/>
    </row>
    <row r="112" spans="1:7" ht="15.75">
      <c r="A112" s="1" t="s">
        <v>103</v>
      </c>
      <c r="B112" s="2"/>
      <c r="C112" s="2"/>
      <c r="D112" s="3"/>
      <c r="E112" s="3"/>
      <c r="F112" s="98" t="s">
        <v>104</v>
      </c>
      <c r="G112" s="98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85"/>
      <c r="BI13" s="85"/>
      <c r="BJ13" s="85"/>
      <c r="BK13" s="85"/>
      <c r="BL13" s="85"/>
      <c r="BM13" s="2" t="s">
        <v>107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109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111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112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221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113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114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115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 customHeight="1">
      <c r="A21" s="103" t="s">
        <v>116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 customHeight="1">
      <c r="A22" s="38"/>
      <c r="B22" s="72" t="s">
        <v>117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118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119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121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118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122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123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3" t="s">
        <v>124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 customHeight="1">
      <c r="A31" s="38"/>
      <c r="B31" s="72" t="s">
        <v>125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118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2946.1415520912497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0.7861408773858601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126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118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127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118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2261.7906641393665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0.6035304365832443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128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129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5970.169180797826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1.5930646762722345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131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132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133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134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135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136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7227.135899999999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1.9284704610951007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3" t="s">
        <v>137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 customHeight="1">
      <c r="A45" s="38"/>
      <c r="B45" s="72" t="s">
        <v>138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134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139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134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146.2956961184605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0.03903716942001828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141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142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143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144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145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134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0.08573602553567718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146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147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3" t="s">
        <v>148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 customHeight="1">
      <c r="A57" s="38"/>
      <c r="B57" s="72" t="s">
        <v>149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150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0.08170400217655556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151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152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153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154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155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134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156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136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157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136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0.5701195848692009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158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136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0.5327452121512511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159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136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0.24956898101068362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136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0.09326755209965426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161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136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0.07156617372413827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0" t="s">
        <v>162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49" t="s">
        <v>136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0.06651479745468956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0" t="s">
        <v>163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59" t="s">
        <v>136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0.026909311804100115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0" t="s">
        <v>164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59" t="s">
        <v>136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0.02275965396778194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0" t="s">
        <v>165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59" t="s">
        <v>136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0.2474306184411461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0" t="s">
        <v>166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59" t="s">
        <v>136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269.10885434424847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167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136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86.11483339015953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0.022978661914334383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168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136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0.13695843746732925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169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136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0.0481288970042151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136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0.4986732060232244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171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136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4972.310859844498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1.3267987138020327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172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136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0.21674746112522303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173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174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2286.036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175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134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176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134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1" t="s">
        <v>177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4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37216.138529635915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9.930659229809986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3" t="s">
        <v>178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73" t="s">
        <v>179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4465.936623556309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1.1916791075771986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181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41682.07515319222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11.122338337387186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2-60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2" t="s">
        <v>1</v>
      </c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3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183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107</v>
      </c>
      <c r="BG14" s="2"/>
      <c r="BH14" s="85"/>
      <c r="BI14" s="85"/>
      <c r="BJ14" s="85"/>
      <c r="BK14" s="85"/>
      <c r="BL14" s="85"/>
      <c r="BM14" s="2" t="s">
        <v>107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108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109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184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185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186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Бабушкина, 13 В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187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113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114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115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188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189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134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750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0.20012808197246237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136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560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0.1494289678727719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191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212" t="s">
        <v>192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3"/>
      <c r="AS29" s="60"/>
      <c r="AT29" s="212" t="s">
        <v>193</v>
      </c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192">
        <v>400</v>
      </c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4"/>
      <c r="CL29" s="203">
        <f>BT29/12/'Приложение 1'!E45</f>
        <v>0.10673497705197994</v>
      </c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5"/>
    </row>
    <row r="30" spans="1:108" ht="15.75">
      <c r="A30" s="62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62"/>
      <c r="AT30" s="7" t="s">
        <v>194</v>
      </c>
      <c r="AU30" s="7"/>
      <c r="AV30" s="7"/>
      <c r="AW30" s="7"/>
      <c r="AX30" s="7"/>
      <c r="AY30" s="7"/>
      <c r="AZ30" s="63"/>
      <c r="BA30" s="64"/>
      <c r="BB30" s="64"/>
      <c r="BC30" s="64"/>
      <c r="BD30" s="200">
        <v>1</v>
      </c>
      <c r="BE30" s="200"/>
      <c r="BF30" s="200"/>
      <c r="BG30" s="200"/>
      <c r="BH30" s="200"/>
      <c r="BI30" s="200"/>
      <c r="BJ30" s="200"/>
      <c r="BK30" s="64"/>
      <c r="BL30" s="64" t="s">
        <v>152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9"/>
      <c r="AS31" s="62"/>
      <c r="AT31" s="198" t="s">
        <v>195</v>
      </c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9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62"/>
      <c r="AT32" s="7" t="s">
        <v>151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00">
        <v>0</v>
      </c>
      <c r="BF32" s="200"/>
      <c r="BG32" s="200"/>
      <c r="BH32" s="200"/>
      <c r="BI32" s="200"/>
      <c r="BJ32" s="200"/>
      <c r="BK32" s="64"/>
      <c r="BL32" s="64" t="s">
        <v>152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9"/>
      <c r="AS33" s="62"/>
      <c r="AT33" s="198" t="s">
        <v>196</v>
      </c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9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9"/>
      <c r="AS34" s="62"/>
      <c r="AT34" s="7" t="s">
        <v>197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00">
        <v>0</v>
      </c>
      <c r="BF34" s="200"/>
      <c r="BG34" s="200"/>
      <c r="BH34" s="200"/>
      <c r="BI34" s="200"/>
      <c r="BJ34" s="200"/>
      <c r="BK34" s="64"/>
      <c r="BL34" s="64" t="s">
        <v>152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9"/>
      <c r="AS35" s="62"/>
      <c r="AT35" s="198" t="s">
        <v>198</v>
      </c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9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9"/>
      <c r="AS36" s="62"/>
      <c r="AT36" s="200">
        <v>0</v>
      </c>
      <c r="AU36" s="200"/>
      <c r="AV36" s="200"/>
      <c r="AW36" s="200"/>
      <c r="AX36" s="200"/>
      <c r="AY36" s="200"/>
      <c r="AZ36" s="63"/>
      <c r="BA36" s="201" t="s">
        <v>134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195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7"/>
      <c r="CL37" s="206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8"/>
    </row>
    <row r="38" spans="1:108" ht="15.75">
      <c r="A38" s="179" t="s">
        <v>199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212" t="s">
        <v>200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3"/>
      <c r="AS39" s="60"/>
      <c r="AT39" s="189">
        <v>1</v>
      </c>
      <c r="AU39" s="189"/>
      <c r="AV39" s="189"/>
      <c r="AW39" s="189"/>
      <c r="AX39" s="189"/>
      <c r="AY39" s="189"/>
      <c r="AZ39" s="69"/>
      <c r="BA39" s="190" t="s">
        <v>134</v>
      </c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1"/>
      <c r="BT39" s="192">
        <f>500</f>
        <v>500</v>
      </c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4"/>
      <c r="CL39" s="203">
        <f>BT39/12/'Приложение 1'!E45</f>
        <v>0.1334187213149749</v>
      </c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15.75">
      <c r="A40" s="6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5"/>
      <c r="AS40" s="209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1"/>
      <c r="BT40" s="195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7"/>
      <c r="CL40" s="206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8"/>
    </row>
    <row r="41" spans="1:108" ht="15.75">
      <c r="A41" s="188" t="s">
        <v>201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202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203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204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205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206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207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4" t="s">
        <v>208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3">
        <v>2</v>
      </c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>
        <v>900</v>
      </c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87">
        <f>BJ44/12/'Приложение 1'!E45</f>
        <v>0.24015369836695485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3" t="s">
        <v>209</v>
      </c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182" t="s">
        <v>210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211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208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0.23481694951435583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209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212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213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214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0.20012808197246237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215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216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217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950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0.25349557049845234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215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218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5690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1.5183050485644145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101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2010-07-12T03:41:25Z</dcterms:modified>
  <cp:category/>
  <cp:version/>
  <cp:contentType/>
  <cp:contentStatus/>
</cp:coreProperties>
</file>