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0"/>
  </bookViews>
  <sheets>
    <sheet name="Приложение №2 (правильное)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<sst xmlns="http://schemas.openxmlformats.org/spreadsheetml/2006/main" count="52" uniqueCount="51">
  <si>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</si>
  <si>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</si>
  <si>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</si>
  <si>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</si>
  <si>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</si>
  <si>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</si>
  <si>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</si>
  <si>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</si>
  <si>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</si>
  <si>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</si>
  <si>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</si>
  <si>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</si>
  <si>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</si>
  <si>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</si>
  <si>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</si>
  <si>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</si>
  <si>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</si>
  <si>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</si>
  <si>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</si>
  <si>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</si>
  <si>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</si>
  <si>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</si>
  <si>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</si>
  <si>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</si>
  <si>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</si>
  <si>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</si>
  <si>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</si>
  <si>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</si>
  <si>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согласно договору по графику вывоза</t>
  </si>
  <si>
    <t>ИТОГО</t>
  </si>
  <si>
    <t>Управленческие расходы</t>
  </si>
  <si>
    <t>ВСЕГО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</si>
  <si>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</si>
  <si>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постоянно на системах водоснабжения, теплоснабжения,  энергоснабжения</t>
  </si>
  <si>
    <t>2. СТЕНЫ</t>
  </si>
  <si>
    <t>3. ПЕРЕКРЫТИЯ</t>
  </si>
  <si>
    <t>4. КОЛОННЫ, СТОЛБЫ</t>
  </si>
  <si>
    <t>5. БАЛКИ, ПЕРЕКРЫТИЯ</t>
  </si>
  <si>
    <t>6. КРЫШИ</t>
  </si>
  <si>
    <t>7. ЛЕСТНИЦЫ</t>
  </si>
  <si>
    <t>8. ФАСАД</t>
  </si>
  <si>
    <t>9. ПЕРЕГОРОДКИ</t>
  </si>
  <si>
    <t>10. ВНУТРЕННЯЯ ОТДЕЛКА</t>
  </si>
  <si>
    <t>11. ПОЛЫ</t>
  </si>
  <si>
    <t>12. ОКНА, ДВЕРИ</t>
  </si>
  <si>
    <t>13. СИСТЕМЫ ВОДОСНАБЖЕНИЯ (ХОЛОДНОГО ), ОТОПЛЕНИЯ</t>
  </si>
  <si>
    <t>14. СОДЕРЖАНИЕ ТЕПЛОСНАБЖЕНИЯ (ОТОПЛЕНИЕ)</t>
  </si>
  <si>
    <t>15. СОДЕРЖАНИЕ ЭЛЕКТРОСНАБЖЕНИЯ</t>
  </si>
  <si>
    <r>
      <t>16.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</si>
  <si>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r>
      <t xml:space="preserve">17.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</t>
    </r>
    <r>
      <rPr>
        <b/>
        <sz val="10"/>
        <color indexed="12"/>
        <rFont val="Times New Roman"/>
        <family val="1"/>
      </rPr>
      <t>ежемесячно</t>
    </r>
  </si>
  <si>
    <t>18.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</si>
</sst>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trike/>
      <sz val="10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3" fontId="7" fillId="0" borderId="12" xfId="0" applyNumberFormat="1" applyFont="1" applyBorder="1" applyAlignment="1">
      <alignment horizontal="justify"/>
    </xf>
    <xf numFmtId="2" fontId="7" fillId="0" borderId="12" xfId="0" applyNumberFormat="1" applyFont="1" applyFill="1" applyBorder="1" applyAlignment="1">
      <alignment wrapText="1"/>
    </xf>
    <xf numFmtId="43" fontId="7" fillId="0" borderId="1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7" fillId="0" borderId="14" xfId="0" applyFont="1" applyBorder="1" applyAlignment="1">
      <alignment horizontal="justify"/>
    </xf>
    <xf numFmtId="43" fontId="7" fillId="0" borderId="0" xfId="0" applyNumberFormat="1" applyFont="1" applyBorder="1" applyAlignment="1">
      <alignment horizontal="justify"/>
    </xf>
    <xf numFmtId="43" fontId="7" fillId="0" borderId="10" xfId="0" applyNumberFormat="1" applyFont="1" applyBorder="1" applyAlignment="1">
      <alignment horizontal="justify"/>
    </xf>
    <xf numFmtId="0" fontId="7" fillId="0" borderId="0" xfId="0" applyFont="1" applyFill="1" applyBorder="1" applyAlignment="1">
      <alignment wrapText="1"/>
    </xf>
    <xf numFmtId="0" fontId="9" fillId="0" borderId="15" xfId="0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7" fillId="34" borderId="11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wrapText="1"/>
    </xf>
    <xf numFmtId="2" fontId="4" fillId="34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 wrapText="1"/>
    </xf>
    <xf numFmtId="2" fontId="7" fillId="35" borderId="11" xfId="0" applyNumberFormat="1" applyFont="1" applyFill="1" applyBorder="1" applyAlignment="1">
      <alignment wrapText="1"/>
    </xf>
    <xf numFmtId="2" fontId="7" fillId="0" borderId="17" xfId="0" applyNumberFormat="1" applyFont="1" applyFill="1" applyBorder="1" applyAlignment="1">
      <alignment wrapText="1"/>
    </xf>
    <xf numFmtId="2" fontId="7" fillId="0" borderId="18" xfId="0" applyNumberFormat="1" applyFont="1" applyFill="1" applyBorder="1" applyAlignment="1">
      <alignment wrapText="1"/>
    </xf>
    <xf numFmtId="0" fontId="7" fillId="36" borderId="19" xfId="0" applyFont="1" applyFill="1" applyBorder="1" applyAlignment="1">
      <alignment wrapText="1"/>
    </xf>
    <xf numFmtId="2" fontId="7" fillId="36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/>
    </xf>
    <xf numFmtId="0" fontId="13" fillId="0" borderId="13" xfId="0" applyFont="1" applyBorder="1" applyAlignment="1">
      <alignment horizontal="justify"/>
    </xf>
    <xf numFmtId="2" fontId="2" fillId="0" borderId="17" xfId="0" applyNumberFormat="1" applyFont="1" applyFill="1" applyBorder="1" applyAlignment="1">
      <alignment/>
    </xf>
    <xf numFmtId="0" fontId="13" fillId="0" borderId="20" xfId="0" applyFont="1" applyBorder="1" applyAlignment="1">
      <alignment horizontal="justify"/>
    </xf>
    <xf numFmtId="2" fontId="2" fillId="0" borderId="21" xfId="0" applyNumberFormat="1" applyFont="1" applyFill="1" applyBorder="1" applyAlignment="1">
      <alignment/>
    </xf>
    <xf numFmtId="0" fontId="9" fillId="37" borderId="22" xfId="0" applyFont="1" applyFill="1" applyBorder="1" applyAlignment="1">
      <alignment wrapText="1"/>
    </xf>
    <xf numFmtId="2" fontId="7" fillId="37" borderId="22" xfId="0" applyNumberFormat="1" applyFont="1" applyFill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9" fillId="38" borderId="11" xfId="0" applyFont="1" applyFill="1" applyBorder="1" applyAlignment="1">
      <alignment wrapText="1"/>
    </xf>
    <xf numFmtId="2" fontId="7" fillId="38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6" fontId="3" fillId="0" borderId="0" xfId="58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17" xfId="0" applyFont="1" applyFill="1" applyBorder="1" applyAlignment="1">
      <alignment horizontal="justify" wrapText="1"/>
    </xf>
    <xf numFmtId="0" fontId="13" fillId="0" borderId="13" xfId="0" applyFont="1" applyFill="1" applyBorder="1" applyAlignment="1">
      <alignment horizontal="justify"/>
    </xf>
    <xf numFmtId="0" fontId="13" fillId="0" borderId="0" xfId="0" applyFont="1" applyFill="1" applyBorder="1" applyAlignment="1">
      <alignment horizontal="justify"/>
    </xf>
    <xf numFmtId="0" fontId="13" fillId="0" borderId="17" xfId="0" applyFont="1" applyFill="1" applyBorder="1" applyAlignment="1">
      <alignment horizontal="justify"/>
    </xf>
    <xf numFmtId="0" fontId="13" fillId="0" borderId="2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justify"/>
    </xf>
    <xf numFmtId="0" fontId="13" fillId="0" borderId="21" xfId="0" applyFont="1" applyFill="1" applyBorder="1" applyAlignment="1">
      <alignment horizontal="justify"/>
    </xf>
    <xf numFmtId="0" fontId="10" fillId="0" borderId="13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0" fillId="0" borderId="17" xfId="0" applyFont="1" applyFill="1" applyBorder="1" applyAlignment="1">
      <alignment horizontal="justify"/>
    </xf>
    <xf numFmtId="0" fontId="13" fillId="0" borderId="2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12" fillId="34" borderId="11" xfId="0" applyFont="1" applyFill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zoomScalePageLayoutView="0" workbookViewId="0" topLeftCell="A40">
      <selection activeCell="G5" sqref="G5"/>
    </sheetView>
  </sheetViews>
  <sheetFormatPr defaultColWidth="9.00390625" defaultRowHeight="12.75"/>
  <cols>
    <col min="1" max="1" width="68.75390625" style="2" customWidth="1"/>
    <col min="2" max="2" width="12.625" style="20" customWidth="1"/>
    <col min="3" max="3" width="11.25390625" style="2" customWidth="1"/>
    <col min="4" max="4" width="9.125" style="2" customWidth="1"/>
    <col min="5" max="5" width="59.375" style="2" customWidth="1"/>
    <col min="6" max="16384" width="9.125" style="2" customWidth="1"/>
  </cols>
  <sheetData>
    <row r="1" spans="1:3" ht="13.5" customHeight="1">
      <c r="A1" s="1"/>
      <c r="B1" s="44" t="s">
        <v>0</v>
      </c>
      <c r="C1" s="44"/>
    </row>
    <row r="2" spans="1:3" ht="15.75" customHeight="1">
      <c r="A2" s="63" t="s">
        <v>1</v>
      </c>
      <c r="B2" s="63"/>
      <c r="C2" s="63"/>
    </row>
    <row r="3" spans="1:3" ht="26.25" customHeight="1">
      <c r="A3" s="64" t="s">
        <v>2</v>
      </c>
      <c r="B3" s="64"/>
      <c r="C3" s="64"/>
    </row>
    <row r="4" spans="1:3" ht="15.75" customHeight="1">
      <c r="A4" s="3"/>
      <c r="B4" s="3" t="e">
        <f>#REF!</f>
        <v>#REF!</v>
      </c>
      <c r="C4" s="1"/>
    </row>
    <row r="5" spans="1:7" s="7" customFormat="1" ht="63" customHeight="1">
      <c r="A5" s="4" t="s">
        <v>3</v>
      </c>
      <c r="B5" s="5" t="s">
        <v>4</v>
      </c>
      <c r="C5" s="6" t="s">
        <v>5</v>
      </c>
      <c r="F5" s="8">
        <v>113.1</v>
      </c>
      <c r="G5" s="8">
        <v>77</v>
      </c>
    </row>
    <row r="6" spans="1:3" ht="57.75" customHeight="1">
      <c r="A6" s="21" t="s">
        <v>6</v>
      </c>
      <c r="B6" s="22">
        <v>6363.08</v>
      </c>
      <c r="C6" s="23">
        <f>B6/$F$5/12</f>
        <v>4.688387857353375</v>
      </c>
    </row>
    <row r="7" spans="1:3" ht="28.5" customHeight="1">
      <c r="A7" s="65" t="s">
        <v>7</v>
      </c>
      <c r="B7" s="65"/>
      <c r="C7" s="65"/>
    </row>
    <row r="8" spans="1:3" ht="13.5" customHeight="1">
      <c r="A8" s="45" t="s">
        <v>8</v>
      </c>
      <c r="B8" s="46"/>
      <c r="C8" s="47"/>
    </row>
    <row r="9" spans="1:3" ht="54.75" customHeight="1">
      <c r="A9" s="57" t="s">
        <v>9</v>
      </c>
      <c r="B9" s="58"/>
      <c r="C9" s="59"/>
    </row>
    <row r="10" spans="1:3" ht="13.5" customHeight="1">
      <c r="A10" s="45" t="s">
        <v>34</v>
      </c>
      <c r="B10" s="46"/>
      <c r="C10" s="47"/>
    </row>
    <row r="11" spans="1:3" ht="114" customHeight="1">
      <c r="A11" s="57" t="s">
        <v>32</v>
      </c>
      <c r="B11" s="58"/>
      <c r="C11" s="59"/>
    </row>
    <row r="12" spans="1:3" ht="13.5" customHeight="1">
      <c r="A12" s="45" t="s">
        <v>35</v>
      </c>
      <c r="B12" s="46"/>
      <c r="C12" s="47"/>
    </row>
    <row r="13" spans="1:3" ht="66.75" customHeight="1">
      <c r="A13" s="57" t="s">
        <v>10</v>
      </c>
      <c r="B13" s="58"/>
      <c r="C13" s="59"/>
    </row>
    <row r="14" spans="1:3" ht="17.25" customHeight="1">
      <c r="A14" s="45" t="s">
        <v>36</v>
      </c>
      <c r="B14" s="46"/>
      <c r="C14" s="47"/>
    </row>
    <row r="15" spans="1:3" ht="55.5" customHeight="1">
      <c r="A15" s="57" t="s">
        <v>11</v>
      </c>
      <c r="B15" s="58"/>
      <c r="C15" s="59"/>
    </row>
    <row r="16" spans="1:3" ht="13.5" customHeight="1">
      <c r="A16" s="45" t="s">
        <v>37</v>
      </c>
      <c r="B16" s="46"/>
      <c r="C16" s="47"/>
    </row>
    <row r="17" spans="1:3" ht="46.5" customHeight="1">
      <c r="A17" s="57" t="s">
        <v>12</v>
      </c>
      <c r="B17" s="58"/>
      <c r="C17" s="59"/>
    </row>
    <row r="18" spans="1:3" ht="12.75" customHeight="1">
      <c r="A18" s="60" t="s">
        <v>21</v>
      </c>
      <c r="B18" s="61"/>
      <c r="C18" s="62"/>
    </row>
    <row r="19" spans="1:3" ht="13.5" customHeight="1">
      <c r="A19" s="45" t="s">
        <v>38</v>
      </c>
      <c r="B19" s="46"/>
      <c r="C19" s="47"/>
    </row>
    <row r="20" spans="1:3" ht="123" customHeight="1">
      <c r="A20" s="57" t="s">
        <v>13</v>
      </c>
      <c r="B20" s="58"/>
      <c r="C20" s="59"/>
    </row>
    <row r="21" spans="1:3" ht="13.5" customHeight="1">
      <c r="A21" s="45" t="s">
        <v>39</v>
      </c>
      <c r="B21" s="46"/>
      <c r="C21" s="47"/>
    </row>
    <row r="22" spans="1:3" ht="54" customHeight="1">
      <c r="A22" s="57" t="s">
        <v>14</v>
      </c>
      <c r="B22" s="58"/>
      <c r="C22" s="59"/>
    </row>
    <row r="23" spans="1:3" ht="13.5" customHeight="1">
      <c r="A23" s="45" t="s">
        <v>40</v>
      </c>
      <c r="B23" s="46"/>
      <c r="C23" s="47"/>
    </row>
    <row r="24" spans="1:8" ht="66" customHeight="1">
      <c r="A24" s="57" t="s">
        <v>15</v>
      </c>
      <c r="B24" s="58"/>
      <c r="C24" s="59"/>
      <c r="E24" s="24"/>
      <c r="F24" s="24"/>
      <c r="G24" s="24"/>
      <c r="H24" s="24"/>
    </row>
    <row r="25" spans="1:3" ht="13.5" customHeight="1">
      <c r="A25" s="45" t="s">
        <v>41</v>
      </c>
      <c r="B25" s="46"/>
      <c r="C25" s="47"/>
    </row>
    <row r="26" spans="1:3" ht="43.5" customHeight="1">
      <c r="A26" s="57" t="s">
        <v>16</v>
      </c>
      <c r="B26" s="58"/>
      <c r="C26" s="59"/>
    </row>
    <row r="27" spans="1:3" ht="13.5" customHeight="1">
      <c r="A27" s="45" t="s">
        <v>42</v>
      </c>
      <c r="B27" s="46"/>
      <c r="C27" s="47"/>
    </row>
    <row r="28" spans="1:3" ht="22.5" customHeight="1">
      <c r="A28" s="57" t="s">
        <v>17</v>
      </c>
      <c r="B28" s="58"/>
      <c r="C28" s="59"/>
    </row>
    <row r="29" spans="1:3" ht="13.5" customHeight="1">
      <c r="A29" s="45" t="s">
        <v>43</v>
      </c>
      <c r="B29" s="46"/>
      <c r="C29" s="47"/>
    </row>
    <row r="30" spans="1:3" ht="35.25" customHeight="1">
      <c r="A30" s="57" t="s">
        <v>18</v>
      </c>
      <c r="B30" s="58"/>
      <c r="C30" s="59"/>
    </row>
    <row r="31" spans="1:3" ht="13.5" customHeight="1">
      <c r="A31" s="45" t="s">
        <v>44</v>
      </c>
      <c r="B31" s="46"/>
      <c r="C31" s="47"/>
    </row>
    <row r="32" spans="1:3" ht="42.75" customHeight="1">
      <c r="A32" s="57" t="s">
        <v>19</v>
      </c>
      <c r="B32" s="58"/>
      <c r="C32" s="59"/>
    </row>
    <row r="33" spans="1:3" ht="39.75" customHeight="1">
      <c r="A33" s="25" t="s">
        <v>20</v>
      </c>
      <c r="B33" s="26">
        <f>B34+B37+B40</f>
        <v>9047.5</v>
      </c>
      <c r="C33" s="26">
        <f>B33/$F$5/12</f>
        <v>6.666298261125848</v>
      </c>
    </row>
    <row r="34" spans="1:3" ht="27" customHeight="1">
      <c r="A34" s="12" t="s">
        <v>45</v>
      </c>
      <c r="B34" s="13">
        <v>5380.52</v>
      </c>
      <c r="C34" s="27">
        <f>B34/$F$5/12</f>
        <v>3.9644267609784856</v>
      </c>
    </row>
    <row r="35" spans="1:3" ht="102.75" customHeight="1">
      <c r="A35" s="48" t="s">
        <v>22</v>
      </c>
      <c r="B35" s="49"/>
      <c r="C35" s="50"/>
    </row>
    <row r="36" spans="1:3" ht="22.5" customHeight="1">
      <c r="A36" s="51" t="s">
        <v>23</v>
      </c>
      <c r="B36" s="52"/>
      <c r="C36" s="53"/>
    </row>
    <row r="37" spans="1:3" ht="13.5" customHeight="1">
      <c r="A37" s="14" t="s">
        <v>46</v>
      </c>
      <c r="B37" s="11">
        <v>3015.75</v>
      </c>
      <c r="C37" s="28">
        <f>B37/$F$5/12</f>
        <v>2.2220380194518126</v>
      </c>
    </row>
    <row r="38" spans="1:3" ht="22.5" customHeight="1">
      <c r="A38" s="48" t="s">
        <v>24</v>
      </c>
      <c r="B38" s="49"/>
      <c r="C38" s="50"/>
    </row>
    <row r="39" spans="1:3" ht="24.75" customHeight="1">
      <c r="A39" s="51" t="s">
        <v>21</v>
      </c>
      <c r="B39" s="52"/>
      <c r="C39" s="53"/>
    </row>
    <row r="40" spans="1:3" ht="20.25" customHeight="1">
      <c r="A40" s="14" t="s">
        <v>47</v>
      </c>
      <c r="B40" s="10">
        <v>651.23</v>
      </c>
      <c r="C40" s="28">
        <f>B40/$F$5/12</f>
        <v>0.4798334806955497</v>
      </c>
    </row>
    <row r="41" spans="1:3" ht="45.75" customHeight="1">
      <c r="A41" s="48" t="s">
        <v>25</v>
      </c>
      <c r="B41" s="49"/>
      <c r="C41" s="50"/>
    </row>
    <row r="42" spans="1:3" ht="23.25" customHeight="1">
      <c r="A42" s="54" t="s">
        <v>26</v>
      </c>
      <c r="B42" s="55"/>
      <c r="C42" s="56"/>
    </row>
    <row r="43" spans="1:3" ht="29.25" customHeight="1">
      <c r="A43" s="29" t="s">
        <v>27</v>
      </c>
      <c r="B43" s="30">
        <f>B44+B46+B47</f>
        <v>5204.18</v>
      </c>
      <c r="C43" s="30">
        <f>B43/$F$5/12</f>
        <v>3.834497494842323</v>
      </c>
    </row>
    <row r="44" spans="1:3" ht="29.25" customHeight="1">
      <c r="A44" s="15" t="s">
        <v>48</v>
      </c>
      <c r="B44" s="9">
        <v>3981.28</v>
      </c>
      <c r="C44" s="31">
        <f>B44/$F$5/12</f>
        <v>2.933451223106396</v>
      </c>
    </row>
    <row r="45" spans="1:3" ht="12" customHeight="1">
      <c r="A45" s="32" t="s">
        <v>28</v>
      </c>
      <c r="B45" s="16"/>
      <c r="C45" s="33"/>
    </row>
    <row r="46" spans="1:3" ht="39.75" customHeight="1">
      <c r="A46" s="15" t="s">
        <v>49</v>
      </c>
      <c r="B46" s="9">
        <v>98.04</v>
      </c>
      <c r="C46" s="31">
        <f>B46/$F$5/12</f>
        <v>0.07223695844385501</v>
      </c>
    </row>
    <row r="47" spans="1:3" ht="41.25" customHeight="1">
      <c r="A47" s="15" t="s">
        <v>50</v>
      </c>
      <c r="B47" s="9">
        <v>1124.86</v>
      </c>
      <c r="C47" s="31">
        <f>B47/$F$5/12</f>
        <v>0.8288093132920719</v>
      </c>
    </row>
    <row r="48" spans="1:3" ht="14.25" customHeight="1">
      <c r="A48" s="34" t="s">
        <v>33</v>
      </c>
      <c r="B48" s="17"/>
      <c r="C48" s="35"/>
    </row>
    <row r="49" spans="1:3" s="18" customFormat="1" ht="12.75">
      <c r="A49" s="36" t="s">
        <v>29</v>
      </c>
      <c r="B49" s="37">
        <f>B6+B33+B43</f>
        <v>20614.760000000002</v>
      </c>
      <c r="C49" s="37">
        <f>C6+C33+C43</f>
        <v>15.189183613321545</v>
      </c>
    </row>
    <row r="50" spans="1:3" ht="12.75">
      <c r="A50" s="19" t="s">
        <v>30</v>
      </c>
      <c r="B50" s="38">
        <f>B49*0.1</f>
        <v>2061.476</v>
      </c>
      <c r="C50" s="39">
        <f>C49*0.1</f>
        <v>1.5189183613321546</v>
      </c>
    </row>
    <row r="51" spans="1:3" ht="12.75">
      <c r="A51" s="40" t="s">
        <v>31</v>
      </c>
      <c r="B51" s="41">
        <f>SUM(B49:B50)</f>
        <v>22676.236</v>
      </c>
      <c r="C51" s="41">
        <f>SUM(C49:C50)</f>
        <v>16.7081019746537</v>
      </c>
    </row>
    <row r="53" spans="2:3" ht="10.5" customHeight="1">
      <c r="B53" s="18"/>
      <c r="C53" s="42"/>
    </row>
    <row r="54" spans="2:3" ht="12.75">
      <c r="B54" s="18"/>
      <c r="C54" s="42"/>
    </row>
    <row r="55" spans="2:3" ht="12.75">
      <c r="B55" s="18"/>
      <c r="C55" s="43"/>
    </row>
    <row r="56" spans="2:3" ht="12.75">
      <c r="B56" s="18"/>
      <c r="C56" s="42"/>
    </row>
    <row r="57" spans="2:3" ht="12.75">
      <c r="B57" s="18"/>
      <c r="C57" s="42"/>
    </row>
  </sheetData>
  <sheetProtection/>
  <mergeCells count="35">
    <mergeCell ref="B1:C1"/>
    <mergeCell ref="A2:C2"/>
    <mergeCell ref="A3:C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5:C35"/>
    <mergeCell ref="A22:C22"/>
    <mergeCell ref="A23:C23"/>
    <mergeCell ref="A24:C24"/>
    <mergeCell ref="A25:C25"/>
    <mergeCell ref="A26:C26"/>
    <mergeCell ref="A27:C27"/>
    <mergeCell ref="A36:C36"/>
    <mergeCell ref="A38:C38"/>
    <mergeCell ref="A39:C39"/>
    <mergeCell ref="A41:C41"/>
    <mergeCell ref="A42:C42"/>
    <mergeCell ref="A28:C28"/>
    <mergeCell ref="A29:C29"/>
    <mergeCell ref="A30:C30"/>
    <mergeCell ref="A31:C31"/>
    <mergeCell ref="A32:C3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2014-07-28T04:34:25Z</cp:lastPrinted>
  <dcterms:created xsi:type="dcterms:W3CDTF">2007-01-24T02:52:45Z</dcterms:created>
  <dcterms:modified xsi:type="dcterms:W3CDTF">2014-11-05T07:21:45Z</dcterms:modified>
  <cp:category/>
  <cp:version/>
  <cp:contentType/>
  <cp:contentStatus/>
</cp:coreProperties>
</file>