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<sst xmlns="http://schemas.openxmlformats.org/spreadsheetml/2006/main" count="359" uniqueCount="241">
  <si>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</si>
  <si>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</si>
  <si>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</si>
  <si>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</si>
  <si>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</si>
  <si>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</si>
  <si>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</si>
  <si>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</si>
  <si>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</si>
  <si>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</si>
  <si>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</si>
  <si>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</si>
  <si>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</si>
  <si>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</si>
  <si>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</si>
  <si>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</si>
  <si>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</si>
  <si>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</si>
  <si>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</si>
  <si>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</si>
  <si>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</si>
  <si>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</si>
  <si>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</si>
  <si>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</si>
  <si>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</si>
  <si>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</si>
  <si>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</si>
  <si>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</si>
  <si>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</si>
  <si>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</si>
  <si>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</si>
  <si>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</si>
  <si>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</si>
  <si>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</si>
  <si>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</si>
  <si>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</si>
  <si>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</si>
  <si>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</si>
  <si>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</si>
  <si>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</si>
  <si>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</si>
  <si>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</si>
  <si>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</si>
  <si>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</si>
  <si>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</si>
  <si>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</si>
  <si>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</si>
  <si>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</si>
  <si>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</si>
  <si>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</si>
  <si>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</si>
  <si>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</si>
  <si>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</si>
  <si>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</si>
  <si>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</si>
  <si>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</si>
  <si>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</si>
  <si>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</si>
  <si>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</si>
  <si>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</si>
  <si>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</si>
  <si>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</si>
  <si>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</si>
  <si>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</si>
  <si>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</si>
  <si>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</si>
  <si>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</si>
  <si>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</si>
  <si>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</si>
  <si>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</si>
  <si>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</si>
  <si>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</si>
  <si>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</si>
  <si>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</si>
  <si>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</si>
  <si>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</si>
  <si>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</si>
  <si>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</si>
  <si>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</si>
  <si>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</si>
  <si>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</si>
  <si>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</si>
  <si>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</si>
  <si>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</si>
  <si>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</si>
  <si>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</si>
  <si>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</si>
  <si>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</si>
  <si>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</si>
  <si>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</si>
  <si>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</si>
  <si>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</si>
  <si>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</si>
  <si>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</si>
  <si>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</si>
  <si>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</si>
  <si>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</si>
  <si>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</si>
  <si>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</si>
  <si>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</si>
  <si>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</si>
  <si>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</si>
  <si>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</si>
  <si>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</si>
  <si>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</si>
  <si>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</si>
  <si>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</si>
  <si>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</si>
  <si>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</si>
  <si>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</si>
  <si>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</si>
  <si>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</si>
  <si>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</si>
  <si>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</si>
  <si>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</si>
  <si>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</si>
  <si>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</si>
  <si>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</si>
  <si>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</si>
  <si>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</si>
  <si>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</si>
  <si>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</si>
  <si>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</si>
  <si>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</si>
  <si>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</si>
  <si>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</si>
  <si>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</si>
  <si>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</si>
  <si>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</si>
  <si>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</si>
  <si>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</si>
  <si>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</si>
  <si>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</si>
  <si>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</si>
  <si>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</si>
  <si>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</si>
  <si>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</si>
  <si>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</si>
  <si>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</si>
  <si>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</si>
  <si>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</si>
  <si>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</si>
  <si>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</si>
  <si>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</si>
  <si>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</si>
  <si>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</si>
  <si>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</si>
  <si>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</si>
  <si>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</si>
  <si>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</si>
  <si>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</si>
  <si>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</si>
  <si>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</si>
  <si>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</si>
  <si>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</si>
  <si>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</si>
  <si>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</si>
  <si>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</si>
  <si>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</si>
  <si>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</si>
  <si>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</si>
  <si>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</si>
  <si>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</si>
  <si>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</si>
  <si>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</si>
  <si>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</si>
  <si>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</si>
  <si>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</si>
  <si>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</si>
  <si>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</si>
  <si>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</si>
  <si>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</si>
  <si>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</si>
  <si>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</si>
  <si>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</si>
  <si>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</si>
  <si>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</si>
  <si>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</si>
  <si>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</si>
  <si>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</si>
  <si>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</si>
  <si>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</si>
  <si>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</si>
  <si>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</si>
  <si>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</si>
  <si>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</si>
  <si>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</si>
  <si>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</si>
  <si>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</si>
  <si>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</si>
  <si>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</si>
  <si>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</si>
  <si>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</si>
  <si>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</si>
  <si>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</si>
  <si>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</si>
  <si>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</si>
  <si>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</si>
  <si>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</si>
  <si>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</si>
  <si>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</si>
  <si>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</si>
  <si>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</si>
  <si>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</si>
  <si>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</si>
  <si>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</si>
  <si>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</si>
  <si>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</si>
  <si>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</si>
  <si>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</si>
  <si>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</si>
  <si>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</si>
  <si>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</si>
  <si>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</si>
  <si>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</si>
  <si>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</si>
  <si>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</si>
  <si>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</si>
  <si>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</si>
  <si>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</si>
  <si>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</si>
  <si>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</si>
  <si>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</si>
  <si>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</si>
  <si>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</si>
  <si>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</si>
  <si>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</si>
  <si>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</si>
  <si>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</si>
  <si>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отклонение от вертикали, гниль, осадка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</si>
  <si>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</si>
  <si>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</si>
  <si>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</si>
  <si>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</si>
  <si>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1-34</t>
  </si>
  <si>
    <t>ул. Марата 26</t>
  </si>
  <si>
    <t>деревянные стулья</t>
  </si>
  <si>
    <t>гниль, осадка</t>
  </si>
  <si>
    <t>бревенчатые</t>
  </si>
  <si>
    <t xml:space="preserve"> осадка, гниль нижних венцов</t>
  </si>
  <si>
    <t>трещины, гниль обрешетки, прогиб стропил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</si>
</sst>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44" fontId="1" fillId="0" borderId="12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91">
      <selection activeCell="I15" sqref="I15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1" t="s">
        <v>0</v>
      </c>
      <c r="G1" s="101"/>
    </row>
    <row r="2" spans="1:7" ht="15.75">
      <c r="A2" s="1"/>
      <c r="B2" s="2"/>
      <c r="C2" s="2"/>
      <c r="D2" s="3"/>
      <c r="E2" s="3"/>
      <c r="F2" s="101" t="s">
        <v>234</v>
      </c>
      <c r="G2" s="101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 customHeight="1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3" t="s">
        <v>11</v>
      </c>
      <c r="B17" s="83"/>
      <c r="C17" s="83"/>
      <c r="D17" s="83"/>
      <c r="E17" s="83"/>
      <c r="F17" s="83"/>
      <c r="G17" s="8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729.177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273.1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273.1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24">
        <v>174.8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349.56800000000004</v>
      </c>
      <c r="F53" s="1" t="s">
        <v>26</v>
      </c>
      <c r="G53" s="1"/>
    </row>
    <row r="54" spans="1:7" ht="15.75">
      <c r="A54" s="1" t="s">
        <v>51</v>
      </c>
      <c r="B54" s="2"/>
      <c r="C54" s="24">
        <v>349.56800000000004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327.72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255.62160000000003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72.0984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13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84" t="s">
        <v>60</v>
      </c>
      <c r="B65" s="84"/>
      <c r="C65" s="84"/>
      <c r="D65" s="84"/>
      <c r="E65" s="84"/>
      <c r="F65" s="84"/>
      <c r="G65" s="8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6" t="s">
        <v>61</v>
      </c>
      <c r="B67" s="116"/>
      <c r="C67" s="121"/>
      <c r="D67" s="116" t="s">
        <v>62</v>
      </c>
      <c r="E67" s="116"/>
      <c r="F67" s="116" t="s">
        <v>63</v>
      </c>
      <c r="G67" s="116"/>
    </row>
    <row r="68" spans="1:7" ht="15.75" customHeight="1">
      <c r="A68" s="98" t="s">
        <v>64</v>
      </c>
      <c r="B68" s="98"/>
      <c r="C68" s="99"/>
      <c r="D68" s="100" t="s">
        <v>236</v>
      </c>
      <c r="E68" s="100"/>
      <c r="F68" s="100" t="s">
        <v>237</v>
      </c>
      <c r="G68" s="100"/>
    </row>
    <row r="69" spans="1:7" ht="15.75" customHeight="1">
      <c r="A69" s="98" t="s">
        <v>65</v>
      </c>
      <c r="B69" s="98"/>
      <c r="C69" s="99"/>
      <c r="D69" s="100" t="s">
        <v>238</v>
      </c>
      <c r="E69" s="100"/>
      <c r="F69" s="123" t="s">
        <v>239</v>
      </c>
      <c r="G69" s="90"/>
    </row>
    <row r="70" spans="1:7" ht="15.75" customHeight="1">
      <c r="A70" s="98" t="s">
        <v>66</v>
      </c>
      <c r="B70" s="98"/>
      <c r="C70" s="99"/>
      <c r="D70" s="100" t="s">
        <v>228</v>
      </c>
      <c r="E70" s="100"/>
      <c r="F70" s="123" t="s">
        <v>229</v>
      </c>
      <c r="G70" s="124"/>
    </row>
    <row r="71" spans="1:7" ht="15.75">
      <c r="A71" s="125" t="s">
        <v>67</v>
      </c>
      <c r="B71" s="125"/>
      <c r="C71" s="126"/>
      <c r="D71" s="116"/>
      <c r="E71" s="116"/>
      <c r="F71" s="116"/>
      <c r="G71" s="116"/>
    </row>
    <row r="72" spans="1:7" ht="15.75" customHeight="1">
      <c r="A72" s="125" t="s">
        <v>68</v>
      </c>
      <c r="B72" s="125"/>
      <c r="C72" s="126"/>
      <c r="D72" s="91" t="s">
        <v>69</v>
      </c>
      <c r="E72" s="92"/>
      <c r="F72" s="91" t="s">
        <v>70</v>
      </c>
      <c r="G72" s="92"/>
    </row>
    <row r="73" spans="1:7" ht="15.75">
      <c r="A73" s="125" t="s">
        <v>71</v>
      </c>
      <c r="B73" s="125"/>
      <c r="C73" s="126"/>
      <c r="D73" s="93"/>
      <c r="E73" s="94"/>
      <c r="F73" s="93"/>
      <c r="G73" s="94"/>
    </row>
    <row r="74" spans="1:7" ht="15.75">
      <c r="A74" s="125" t="s">
        <v>72</v>
      </c>
      <c r="B74" s="125"/>
      <c r="C74" s="126"/>
      <c r="D74" s="95"/>
      <c r="E74" s="82"/>
      <c r="F74" s="95"/>
      <c r="G74" s="82"/>
    </row>
    <row r="75" spans="1:7" ht="15.75">
      <c r="A75" s="125" t="s">
        <v>73</v>
      </c>
      <c r="B75" s="125"/>
      <c r="C75" s="126"/>
      <c r="D75" s="116"/>
      <c r="E75" s="116"/>
      <c r="F75" s="116"/>
      <c r="G75" s="116"/>
    </row>
    <row r="76" spans="1:7" ht="15.75" customHeight="1">
      <c r="A76" s="98" t="s">
        <v>74</v>
      </c>
      <c r="B76" s="98"/>
      <c r="C76" s="99"/>
      <c r="D76" s="96" t="s">
        <v>230</v>
      </c>
      <c r="E76" s="97"/>
      <c r="F76" s="123" t="s">
        <v>240</v>
      </c>
      <c r="G76" s="90"/>
    </row>
    <row r="77" spans="1:7" ht="15.75" customHeight="1">
      <c r="A77" s="98" t="s">
        <v>75</v>
      </c>
      <c r="B77" s="98"/>
      <c r="C77" s="98"/>
      <c r="D77" s="100" t="s">
        <v>76</v>
      </c>
      <c r="E77" s="100"/>
      <c r="F77" s="123" t="s">
        <v>77</v>
      </c>
      <c r="G77" s="124"/>
    </row>
    <row r="78" spans="1:7" ht="15.75">
      <c r="A78" s="112" t="s">
        <v>78</v>
      </c>
      <c r="B78" s="113"/>
      <c r="C78" s="113"/>
      <c r="D78" s="110"/>
      <c r="E78" s="111"/>
      <c r="F78" s="110"/>
      <c r="G78" s="111"/>
    </row>
    <row r="79" spans="1:7" ht="15.75" customHeight="1">
      <c r="A79" s="102" t="s">
        <v>79</v>
      </c>
      <c r="B79" s="103"/>
      <c r="C79" s="103"/>
      <c r="D79" s="117" t="s">
        <v>80</v>
      </c>
      <c r="E79" s="118"/>
      <c r="F79" s="119" t="s">
        <v>231</v>
      </c>
      <c r="G79" s="120"/>
    </row>
    <row r="80" spans="1:7" ht="15.75" customHeight="1">
      <c r="A80" s="102" t="s">
        <v>81</v>
      </c>
      <c r="B80" s="103"/>
      <c r="C80" s="103"/>
      <c r="D80" s="104" t="s">
        <v>82</v>
      </c>
      <c r="E80" s="105"/>
      <c r="F80" s="121" t="s">
        <v>233</v>
      </c>
      <c r="G80" s="122"/>
    </row>
    <row r="81" spans="1:7" ht="15.75">
      <c r="A81" s="106" t="s">
        <v>73</v>
      </c>
      <c r="B81" s="107"/>
      <c r="C81" s="107"/>
      <c r="D81" s="108"/>
      <c r="E81" s="109"/>
      <c r="F81" s="108"/>
      <c r="G81" s="109"/>
    </row>
    <row r="82" spans="1:7" ht="15.75">
      <c r="A82" s="112" t="s">
        <v>83</v>
      </c>
      <c r="B82" s="113"/>
      <c r="C82" s="113"/>
      <c r="D82" s="110"/>
      <c r="E82" s="111"/>
      <c r="F82" s="110"/>
      <c r="G82" s="111"/>
    </row>
    <row r="83" spans="1:7" ht="15.75" customHeight="1">
      <c r="A83" s="102" t="s">
        <v>84</v>
      </c>
      <c r="B83" s="103"/>
      <c r="C83" s="103"/>
      <c r="D83" s="104" t="s">
        <v>85</v>
      </c>
      <c r="E83" s="105"/>
      <c r="F83" s="116" t="s">
        <v>86</v>
      </c>
      <c r="G83" s="116"/>
    </row>
    <row r="84" spans="1:7" ht="15.75" customHeight="1">
      <c r="A84" s="102" t="s">
        <v>87</v>
      </c>
      <c r="B84" s="103"/>
      <c r="C84" s="103"/>
      <c r="D84" s="104" t="s">
        <v>232</v>
      </c>
      <c r="E84" s="105"/>
      <c r="F84" s="116" t="s">
        <v>233</v>
      </c>
      <c r="G84" s="116"/>
    </row>
    <row r="85" spans="1:7" ht="15.75">
      <c r="A85" s="102" t="s">
        <v>73</v>
      </c>
      <c r="B85" s="103"/>
      <c r="C85" s="103"/>
      <c r="D85" s="104"/>
      <c r="E85" s="105"/>
      <c r="F85" s="104"/>
      <c r="G85" s="105"/>
    </row>
    <row r="86" spans="1:7" ht="15.75" customHeight="1">
      <c r="A86" s="112" t="s">
        <v>88</v>
      </c>
      <c r="B86" s="114"/>
      <c r="C86" s="114"/>
      <c r="D86" s="110"/>
      <c r="E86" s="115"/>
      <c r="F86" s="110"/>
      <c r="G86" s="115"/>
    </row>
    <row r="87" spans="1:7" ht="15.75">
      <c r="A87" s="102" t="s">
        <v>89</v>
      </c>
      <c r="B87" s="103"/>
      <c r="C87" s="103"/>
      <c r="D87" s="104" t="s">
        <v>23</v>
      </c>
      <c r="E87" s="105"/>
      <c r="F87" s="104"/>
      <c r="G87" s="105"/>
    </row>
    <row r="88" spans="1:7" ht="15.75">
      <c r="A88" s="102" t="s">
        <v>90</v>
      </c>
      <c r="B88" s="103"/>
      <c r="C88" s="103"/>
      <c r="D88" s="104" t="s">
        <v>23</v>
      </c>
      <c r="E88" s="105"/>
      <c r="F88" s="104"/>
      <c r="G88" s="105"/>
    </row>
    <row r="89" spans="1:7" ht="15.75" customHeight="1">
      <c r="A89" s="102" t="s">
        <v>91</v>
      </c>
      <c r="B89" s="103"/>
      <c r="C89" s="103"/>
      <c r="D89" s="104" t="s">
        <v>23</v>
      </c>
      <c r="E89" s="105"/>
      <c r="F89" s="104"/>
      <c r="G89" s="105"/>
    </row>
    <row r="90" spans="1:7" ht="15.75" customHeight="1">
      <c r="A90" s="102" t="s">
        <v>92</v>
      </c>
      <c r="B90" s="103"/>
      <c r="C90" s="103"/>
      <c r="D90" s="104" t="s">
        <v>93</v>
      </c>
      <c r="E90" s="105"/>
      <c r="F90" s="104"/>
      <c r="G90" s="105"/>
    </row>
    <row r="91" spans="1:7" ht="15.75">
      <c r="A91" s="102" t="s">
        <v>94</v>
      </c>
      <c r="B91" s="103"/>
      <c r="C91" s="103"/>
      <c r="D91" s="104" t="s">
        <v>23</v>
      </c>
      <c r="E91" s="105"/>
      <c r="F91" s="104"/>
      <c r="G91" s="105"/>
    </row>
    <row r="92" spans="1:7" ht="15.75">
      <c r="A92" s="102" t="s">
        <v>95</v>
      </c>
      <c r="B92" s="103"/>
      <c r="C92" s="103"/>
      <c r="D92" s="104" t="s">
        <v>23</v>
      </c>
      <c r="E92" s="105"/>
      <c r="F92" s="104"/>
      <c r="G92" s="105"/>
    </row>
    <row r="93" spans="1:7" ht="15.75">
      <c r="A93" s="102" t="s">
        <v>96</v>
      </c>
      <c r="B93" s="103"/>
      <c r="C93" s="103"/>
      <c r="D93" s="104" t="s">
        <v>23</v>
      </c>
      <c r="E93" s="105"/>
      <c r="F93" s="104"/>
      <c r="G93" s="105"/>
    </row>
    <row r="94" spans="1:7" ht="15.75">
      <c r="A94" s="102" t="s">
        <v>97</v>
      </c>
      <c r="B94" s="103"/>
      <c r="C94" s="103"/>
      <c r="D94" s="104" t="s">
        <v>23</v>
      </c>
      <c r="E94" s="105"/>
      <c r="F94" s="104"/>
      <c r="G94" s="105"/>
    </row>
    <row r="95" spans="1:7" ht="15.75">
      <c r="A95" s="106" t="s">
        <v>73</v>
      </c>
      <c r="B95" s="107"/>
      <c r="C95" s="107"/>
      <c r="D95" s="108"/>
      <c r="E95" s="109"/>
      <c r="F95" s="108"/>
      <c r="G95" s="109"/>
    </row>
    <row r="96" spans="1:7" ht="15.75" customHeight="1">
      <c r="A96" s="112" t="s">
        <v>98</v>
      </c>
      <c r="B96" s="113"/>
      <c r="C96" s="113"/>
      <c r="D96" s="110"/>
      <c r="E96" s="111"/>
      <c r="F96" s="110"/>
      <c r="G96" s="111"/>
    </row>
    <row r="97" spans="1:7" ht="15.75">
      <c r="A97" s="102" t="s">
        <v>99</v>
      </c>
      <c r="B97" s="103"/>
      <c r="C97" s="103"/>
      <c r="D97" s="110" t="s">
        <v>93</v>
      </c>
      <c r="E97" s="111"/>
      <c r="F97" s="104"/>
      <c r="G97" s="105"/>
    </row>
    <row r="98" spans="1:7" ht="15.75" customHeight="1">
      <c r="A98" s="102" t="s">
        <v>100</v>
      </c>
      <c r="B98" s="103"/>
      <c r="C98" s="103"/>
      <c r="D98" s="110" t="s">
        <v>93</v>
      </c>
      <c r="E98" s="111"/>
      <c r="F98" s="104"/>
      <c r="G98" s="105"/>
    </row>
    <row r="99" spans="1:7" ht="15.75">
      <c r="A99" s="102" t="s">
        <v>101</v>
      </c>
      <c r="B99" s="103"/>
      <c r="C99" s="103"/>
      <c r="D99" s="110" t="s">
        <v>93</v>
      </c>
      <c r="E99" s="111"/>
      <c r="F99" s="104"/>
      <c r="G99" s="105"/>
    </row>
    <row r="100" spans="1:7" ht="15.75">
      <c r="A100" s="102" t="s">
        <v>102</v>
      </c>
      <c r="B100" s="103"/>
      <c r="C100" s="103"/>
      <c r="D100" s="104" t="s">
        <v>93</v>
      </c>
      <c r="E100" s="105"/>
      <c r="F100" s="104"/>
      <c r="G100" s="105"/>
    </row>
    <row r="101" spans="1:7" ht="15.75">
      <c r="A101" s="102" t="s">
        <v>103</v>
      </c>
      <c r="B101" s="103"/>
      <c r="C101" s="103"/>
      <c r="D101" s="104" t="s">
        <v>23</v>
      </c>
      <c r="E101" s="105"/>
      <c r="F101" s="104"/>
      <c r="G101" s="105"/>
    </row>
    <row r="102" spans="1:7" ht="15.75" customHeight="1">
      <c r="A102" s="102" t="s">
        <v>104</v>
      </c>
      <c r="B102" s="103"/>
      <c r="C102" s="103"/>
      <c r="D102" s="110" t="s">
        <v>93</v>
      </c>
      <c r="E102" s="111"/>
      <c r="F102" s="2"/>
      <c r="G102" s="2"/>
    </row>
    <row r="103" spans="1:7" ht="15.75" customHeight="1">
      <c r="A103" s="102" t="s">
        <v>105</v>
      </c>
      <c r="B103" s="103"/>
      <c r="C103" s="103"/>
      <c r="D103" s="104" t="s">
        <v>23</v>
      </c>
      <c r="E103" s="105"/>
      <c r="F103" s="104"/>
      <c r="G103" s="105"/>
    </row>
    <row r="104" spans="1:7" ht="15.75">
      <c r="A104" s="102" t="s">
        <v>106</v>
      </c>
      <c r="B104" s="103"/>
      <c r="C104" s="103"/>
      <c r="D104" s="104" t="s">
        <v>23</v>
      </c>
      <c r="E104" s="105"/>
      <c r="F104" s="104"/>
      <c r="G104" s="105"/>
    </row>
    <row r="105" spans="1:7" ht="15.75">
      <c r="A105" s="102" t="s">
        <v>107</v>
      </c>
      <c r="B105" s="103"/>
      <c r="C105" s="103"/>
      <c r="D105" s="104" t="s">
        <v>23</v>
      </c>
      <c r="E105" s="105"/>
      <c r="F105" s="104"/>
      <c r="G105" s="105"/>
    </row>
    <row r="106" spans="1:7" ht="15.75">
      <c r="A106" s="106" t="s">
        <v>73</v>
      </c>
      <c r="B106" s="107"/>
      <c r="C106" s="107"/>
      <c r="D106" s="108"/>
      <c r="E106" s="109"/>
      <c r="F106" s="108"/>
      <c r="G106" s="109"/>
    </row>
    <row r="107" spans="1:7" ht="15.75">
      <c r="A107" s="98" t="s">
        <v>108</v>
      </c>
      <c r="B107" s="98"/>
      <c r="C107" s="99"/>
      <c r="D107" s="100" t="s">
        <v>93</v>
      </c>
      <c r="E107" s="100"/>
      <c r="F107" s="100" t="s">
        <v>109</v>
      </c>
      <c r="G107" s="10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101" t="s">
        <v>113</v>
      </c>
      <c r="G112" s="101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4">
      <selection activeCell="DH12" sqref="DH1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4" t="s">
        <v>1</v>
      </c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3" t="s">
        <v>2</v>
      </c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6" t="s">
        <v>3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1" t="s">
        <v>6</v>
      </c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172"/>
      <c r="BI13" s="172"/>
      <c r="BJ13" s="172"/>
      <c r="BK13" s="172"/>
      <c r="BL13" s="172"/>
      <c r="BM13" s="2" t="s">
        <v>116</v>
      </c>
      <c r="BN13" s="2"/>
      <c r="BO13" s="2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73">
        <v>20</v>
      </c>
      <c r="CO13" s="173"/>
      <c r="CP13" s="173"/>
      <c r="CQ13" s="173"/>
      <c r="CR13" s="173"/>
      <c r="CS13" s="173"/>
      <c r="CT13" s="174"/>
      <c r="CU13" s="174"/>
      <c r="CV13" s="174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119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120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121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9" t="s">
        <v>235</v>
      </c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 t="s">
        <v>122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 t="s">
        <v>123</v>
      </c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 t="s">
        <v>124</v>
      </c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</row>
    <row r="21" spans="1:108" ht="15.75" customHeight="1">
      <c r="A21" s="116" t="s">
        <v>125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</row>
    <row r="22" spans="1:108" ht="15.75" customHeight="1">
      <c r="A22" s="39"/>
      <c r="B22" s="135" t="s">
        <v>126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6"/>
      <c r="AS22" s="39"/>
      <c r="AT22" s="88">
        <v>0</v>
      </c>
      <c r="AU22" s="88"/>
      <c r="AV22" s="88"/>
      <c r="AW22" s="88"/>
      <c r="AX22" s="88"/>
      <c r="AY22" s="88"/>
      <c r="AZ22" s="40"/>
      <c r="BA22" s="41" t="s">
        <v>127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66">
        <v>0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8"/>
      <c r="CL22" s="166">
        <v>0</v>
      </c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8"/>
    </row>
    <row r="23" spans="1:108" ht="15.75">
      <c r="A23" s="43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8"/>
      <c r="AS23" s="132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4"/>
      <c r="BT23" s="152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4"/>
      <c r="CL23" s="152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4"/>
    </row>
    <row r="24" spans="1:108" ht="15.75" customHeight="1">
      <c r="A24" s="39"/>
      <c r="B24" s="135" t="s">
        <v>128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6"/>
      <c r="AS24" s="39"/>
      <c r="AT24" s="88">
        <v>0</v>
      </c>
      <c r="AU24" s="88"/>
      <c r="AV24" s="88"/>
      <c r="AW24" s="88"/>
      <c r="AX24" s="88"/>
      <c r="AY24" s="88"/>
      <c r="AZ24" s="40"/>
      <c r="BA24" s="41" t="s">
        <v>129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72"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72"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5.75">
      <c r="A25" s="43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132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4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 customHeight="1">
      <c r="A26" s="39"/>
      <c r="B26" s="135" t="s">
        <v>130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6"/>
      <c r="AS26" s="39"/>
      <c r="AT26" s="88">
        <v>0</v>
      </c>
      <c r="AU26" s="88"/>
      <c r="AV26" s="88"/>
      <c r="AW26" s="88"/>
      <c r="AX26" s="88"/>
      <c r="AY26" s="88"/>
      <c r="AZ26" s="40"/>
      <c r="BA26" s="41" t="s">
        <v>127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72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72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.75">
      <c r="A27" s="43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S27" s="132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4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 customHeight="1">
      <c r="A28" s="39"/>
      <c r="B28" s="135" t="s">
        <v>131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6"/>
      <c r="AS28" s="39"/>
      <c r="AT28" s="88">
        <v>0</v>
      </c>
      <c r="AU28" s="88"/>
      <c r="AV28" s="88"/>
      <c r="AW28" s="88"/>
      <c r="AX28" s="88"/>
      <c r="AY28" s="88"/>
      <c r="AZ28" s="40"/>
      <c r="BA28" s="139" t="s">
        <v>132</v>
      </c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40"/>
      <c r="BT28" s="72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72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5.75">
      <c r="A29" s="43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8"/>
      <c r="AS29" s="132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4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.75" customHeight="1">
      <c r="A30" s="116" t="s">
        <v>133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</row>
    <row r="31" spans="1:108" ht="15.75" customHeight="1">
      <c r="A31" s="39"/>
      <c r="B31" s="135" t="s">
        <v>134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6"/>
      <c r="AS31" s="39"/>
      <c r="AT31" s="88">
        <v>3</v>
      </c>
      <c r="AU31" s="88"/>
      <c r="AV31" s="88"/>
      <c r="AW31" s="88"/>
      <c r="AX31" s="88"/>
      <c r="AY31" s="88"/>
      <c r="AZ31" s="40"/>
      <c r="BA31" s="41" t="s">
        <v>127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72">
        <v>2287.910994250628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72">
        <v>0.6981298041775381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15.75">
      <c r="A32" s="43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8"/>
      <c r="AS32" s="132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4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5.75" customHeight="1">
      <c r="A33" s="39"/>
      <c r="B33" s="135" t="s">
        <v>135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6"/>
      <c r="AS33" s="39"/>
      <c r="AT33" s="88">
        <v>0</v>
      </c>
      <c r="AU33" s="88"/>
      <c r="AV33" s="88"/>
      <c r="AW33" s="88"/>
      <c r="AX33" s="88"/>
      <c r="AY33" s="88"/>
      <c r="AZ33" s="40"/>
      <c r="BA33" s="41" t="s">
        <v>127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72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72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5.75">
      <c r="A34" s="43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132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4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 customHeight="1">
      <c r="A35" s="39"/>
      <c r="B35" s="135" t="s">
        <v>136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6"/>
      <c r="AS35" s="39"/>
      <c r="AT35" s="88">
        <v>3</v>
      </c>
      <c r="AU35" s="88"/>
      <c r="AV35" s="88"/>
      <c r="AW35" s="88"/>
      <c r="AX35" s="88"/>
      <c r="AY35" s="88"/>
      <c r="AZ35" s="40"/>
      <c r="BA35" s="41" t="s">
        <v>127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72">
        <v>1818.9383546186841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72">
        <v>0.5550281809528512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15.75">
      <c r="A36" s="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8"/>
      <c r="AS36" s="132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4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.75" customHeight="1">
      <c r="A37" s="39"/>
      <c r="B37" s="135" t="s">
        <v>137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6"/>
      <c r="AS37" s="39"/>
      <c r="AT37" s="135" t="s">
        <v>138</v>
      </c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6"/>
      <c r="BT37" s="72">
        <v>4766.578543748411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72">
        <v>1.4544667837630936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>
      <c r="A38" s="4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62"/>
      <c r="AS38" s="48"/>
      <c r="AT38" s="23" t="s">
        <v>139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153">
        <v>2</v>
      </c>
      <c r="BF38" s="153"/>
      <c r="BG38" s="153"/>
      <c r="BH38" s="153"/>
      <c r="BI38" s="153"/>
      <c r="BJ38" s="153"/>
      <c r="BK38" s="27"/>
      <c r="BL38" s="27" t="s">
        <v>140</v>
      </c>
      <c r="BM38" s="2"/>
      <c r="BN38" s="27"/>
      <c r="BO38" s="27"/>
      <c r="BP38" s="27"/>
      <c r="BQ38" s="27"/>
      <c r="BR38" s="27"/>
      <c r="BS38" s="51"/>
      <c r="BT38" s="163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5"/>
      <c r="CL38" s="163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5"/>
    </row>
    <row r="39" spans="1:108" ht="15.75" customHeight="1">
      <c r="A39" s="43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8"/>
      <c r="AS39" s="46"/>
      <c r="AT39" s="137" t="s">
        <v>141</v>
      </c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8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 customHeight="1">
      <c r="A40" s="52"/>
      <c r="B40" s="135" t="s">
        <v>142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6"/>
      <c r="AS40" s="39"/>
      <c r="AT40" s="88">
        <v>0</v>
      </c>
      <c r="AU40" s="88"/>
      <c r="AV40" s="88"/>
      <c r="AW40" s="88"/>
      <c r="AX40" s="88"/>
      <c r="AY40" s="88"/>
      <c r="AZ40" s="40"/>
      <c r="BA40" s="41" t="s">
        <v>143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72">
        <v>0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72">
        <v>0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15.75">
      <c r="A41" s="52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8"/>
      <c r="AS41" s="132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4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 customHeight="1">
      <c r="A42" s="39"/>
      <c r="B42" s="135" t="s">
        <v>144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6"/>
      <c r="AS42" s="149" t="s">
        <v>145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72">
        <v>3479.7321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72">
        <v>1.0618003478579274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15.75">
      <c r="A43" s="43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8"/>
      <c r="AS43" s="132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4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5.75" customHeight="1">
      <c r="A44" s="116" t="s">
        <v>146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 customHeight="1">
      <c r="A45" s="39"/>
      <c r="B45" s="135" t="s">
        <v>147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6"/>
      <c r="AS45" s="39"/>
      <c r="AT45" s="88">
        <v>0</v>
      </c>
      <c r="AU45" s="88"/>
      <c r="AV45" s="88"/>
      <c r="AW45" s="88"/>
      <c r="AX45" s="88"/>
      <c r="AY45" s="88"/>
      <c r="AZ45" s="40"/>
      <c r="BA45" s="139" t="s">
        <v>143</v>
      </c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40"/>
      <c r="BT45" s="72"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72"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5.75">
      <c r="A46" s="43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8"/>
      <c r="AS46" s="132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4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 customHeight="1">
      <c r="A47" s="39"/>
      <c r="B47" s="135" t="s">
        <v>148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6"/>
      <c r="AS47" s="39"/>
      <c r="AT47" s="88">
        <v>2</v>
      </c>
      <c r="AU47" s="88"/>
      <c r="AV47" s="88"/>
      <c r="AW47" s="88"/>
      <c r="AX47" s="88"/>
      <c r="AY47" s="88"/>
      <c r="AZ47" s="40"/>
      <c r="BA47" s="139" t="s">
        <v>143</v>
      </c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40"/>
      <c r="BT47" s="72">
        <v>146.2956961184605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72">
        <v>0.04464045408228381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15.75">
      <c r="A48" s="43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8"/>
      <c r="AS48" s="132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4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.75" customHeight="1">
      <c r="A49" s="39"/>
      <c r="B49" s="135" t="s">
        <v>149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6"/>
      <c r="AS49" s="39"/>
      <c r="AT49" s="135" t="s">
        <v>150</v>
      </c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6"/>
      <c r="BT49" s="72"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72"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>
      <c r="A50" s="4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62"/>
      <c r="AS50" s="48"/>
      <c r="AT50" s="23" t="s">
        <v>151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153" t="s">
        <v>152</v>
      </c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51"/>
      <c r="BT50" s="163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5"/>
      <c r="CL50" s="163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5"/>
    </row>
    <row r="51" spans="1:108" ht="15.75" customHeight="1">
      <c r="A51" s="43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8"/>
      <c r="AS51" s="46"/>
      <c r="AT51" s="137" t="s">
        <v>153</v>
      </c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8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.75" customHeight="1">
      <c r="A52" s="52"/>
      <c r="B52" s="135" t="s">
        <v>154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6"/>
      <c r="AS52" s="48"/>
      <c r="AT52" s="75">
        <v>1</v>
      </c>
      <c r="AU52" s="75"/>
      <c r="AV52" s="75"/>
      <c r="AW52" s="75"/>
      <c r="AX52" s="75"/>
      <c r="AY52" s="75"/>
      <c r="AZ52" s="49"/>
      <c r="BA52" s="53" t="s">
        <v>143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72">
        <v>321.30432929750384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72">
        <v>0.09804233165430971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5.75">
      <c r="A53" s="52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 customHeight="1">
      <c r="A54" s="39"/>
      <c r="B54" s="135" t="s">
        <v>155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6"/>
      <c r="AS54" s="39"/>
      <c r="AT54" s="88">
        <v>0</v>
      </c>
      <c r="AU54" s="88"/>
      <c r="AV54" s="88"/>
      <c r="AW54" s="88"/>
      <c r="AX54" s="88"/>
      <c r="AY54" s="88"/>
      <c r="AZ54" s="40"/>
      <c r="BA54" s="139" t="s">
        <v>156</v>
      </c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40"/>
      <c r="BT54" s="72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72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5.75">
      <c r="A55" s="43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8"/>
      <c r="AS55" s="132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4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.75" customHeight="1">
      <c r="A56" s="116" t="s">
        <v>157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</row>
    <row r="57" spans="1:108" ht="15.75" customHeight="1">
      <c r="A57" s="39"/>
      <c r="B57" s="135" t="s">
        <v>158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6"/>
      <c r="AS57" s="39"/>
      <c r="AT57" s="135" t="s">
        <v>159</v>
      </c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6"/>
      <c r="BT57" s="72">
        <v>61.238783711371916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72">
        <v>0.018686312617896956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.75">
      <c r="A58" s="4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62"/>
      <c r="AS58" s="48"/>
      <c r="AT58" s="23" t="s">
        <v>160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153">
        <v>0</v>
      </c>
      <c r="BF58" s="153"/>
      <c r="BG58" s="153"/>
      <c r="BH58" s="153"/>
      <c r="BI58" s="153"/>
      <c r="BJ58" s="153"/>
      <c r="BK58" s="27"/>
      <c r="BL58" s="27" t="s">
        <v>161</v>
      </c>
      <c r="BM58" s="2"/>
      <c r="BN58" s="27"/>
      <c r="BO58" s="27"/>
      <c r="BP58" s="27"/>
      <c r="BQ58" s="27"/>
      <c r="BR58" s="27"/>
      <c r="BS58" s="51"/>
      <c r="BT58" s="163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5"/>
      <c r="CL58" s="163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5"/>
    </row>
    <row r="59" spans="1:108" ht="15.75" customHeight="1">
      <c r="A59" s="4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62"/>
      <c r="AS59" s="48"/>
      <c r="AT59" s="158" t="s">
        <v>162</v>
      </c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62"/>
      <c r="BT59" s="163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5"/>
      <c r="CL59" s="163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5"/>
    </row>
    <row r="60" spans="1:108" ht="15.75">
      <c r="A60" s="4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62"/>
      <c r="AS60" s="48"/>
      <c r="AT60" s="153">
        <v>0</v>
      </c>
      <c r="AU60" s="153"/>
      <c r="AV60" s="153"/>
      <c r="AW60" s="153"/>
      <c r="AX60" s="153"/>
      <c r="AY60" s="153"/>
      <c r="AZ60" s="38"/>
      <c r="BA60" s="160" t="s">
        <v>163</v>
      </c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1"/>
      <c r="BT60" s="163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5"/>
      <c r="CL60" s="163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5"/>
    </row>
    <row r="61" spans="1:108" ht="15.75" customHeight="1">
      <c r="A61" s="4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62"/>
      <c r="AS61" s="48"/>
      <c r="AT61" s="158" t="s">
        <v>164</v>
      </c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62"/>
      <c r="BT61" s="163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5"/>
      <c r="CL61" s="163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5"/>
    </row>
    <row r="62" spans="1:108" ht="15.75">
      <c r="A62" s="4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62"/>
      <c r="AS62" s="48"/>
      <c r="AT62" s="153">
        <v>2</v>
      </c>
      <c r="AU62" s="153"/>
      <c r="AV62" s="153"/>
      <c r="AW62" s="153"/>
      <c r="AX62" s="153"/>
      <c r="AY62" s="153"/>
      <c r="AZ62" s="38"/>
      <c r="BA62" s="160" t="s">
        <v>143</v>
      </c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1"/>
      <c r="BT62" s="163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5"/>
      <c r="CL62" s="163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5"/>
    </row>
    <row r="63" spans="1:108" ht="15.75">
      <c r="A63" s="43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.75" customHeight="1">
      <c r="A64" s="43"/>
      <c r="B64" s="135" t="s">
        <v>165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6"/>
      <c r="AS64" s="39"/>
      <c r="AT64" s="54" t="s">
        <v>145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72"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72"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15.75">
      <c r="A65" s="43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8"/>
      <c r="AS65" s="132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4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.75" customHeight="1">
      <c r="A66" s="52"/>
      <c r="B66" s="135" t="s">
        <v>166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6"/>
      <c r="AS66" s="54" t="s">
        <v>145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72">
        <v>787.4674952936898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72">
        <v>0.24028667621557723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15.75">
      <c r="A67" s="52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8"/>
      <c r="AS67" s="152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4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.75" customHeight="1">
      <c r="A68" s="52"/>
      <c r="B68" s="135" t="s">
        <v>167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6"/>
      <c r="AS68" s="149" t="s">
        <v>145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72">
        <v>1375.19446432525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72">
        <v>0.419624821288066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15.75">
      <c r="A69" s="52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8"/>
      <c r="AS69" s="132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4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.75" customHeight="1">
      <c r="A70" s="52"/>
      <c r="B70" s="135" t="s">
        <v>168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6"/>
      <c r="AS70" s="149" t="s">
        <v>145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72">
        <v>934.9758232104746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72">
        <v>0.28529715098574226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15.75">
      <c r="A71" s="52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8"/>
      <c r="AS71" s="159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1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.75" customHeight="1">
      <c r="A72" s="52"/>
      <c r="B72" s="135" t="s">
        <v>169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49" t="s">
        <v>145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27">
        <v>349.5294782486643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72">
        <v>0.10665491219597957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15.75">
      <c r="A73" s="52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5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7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.75" customHeight="1">
      <c r="A74" s="2"/>
      <c r="B74" s="135" t="s">
        <v>170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49" t="s">
        <v>145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27">
        <v>268.2013926485806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72">
        <v>0.08183857947289779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08" ht="19.5" customHeight="1">
      <c r="A75" s="5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55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7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.75" customHeight="1">
      <c r="A76" s="29"/>
      <c r="B76" s="125" t="s">
        <v>171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49" t="s">
        <v>145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27">
        <v>62.31771373529865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72">
        <v>0.01901553574249318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32.25" customHeight="1">
      <c r="A77" s="29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52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4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5.75" customHeight="1">
      <c r="A78" s="29"/>
      <c r="B78" s="125" t="s">
        <v>172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43" t="s">
        <v>145</v>
      </c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5"/>
      <c r="BT78" s="72"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72"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5.75">
      <c r="A79" s="29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46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8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5.75" customHeight="1">
      <c r="A80" s="29"/>
      <c r="B80" s="125" t="s">
        <v>173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43" t="s">
        <v>145</v>
      </c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5"/>
      <c r="BT80" s="72">
        <v>85.29407920965959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72">
        <v>0.02602651019457451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5.75">
      <c r="A81" s="29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46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8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5.75" customHeight="1">
      <c r="A82" s="29"/>
      <c r="B82" s="125" t="s">
        <v>174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43" t="s">
        <v>145</v>
      </c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5"/>
      <c r="BT82" s="72">
        <v>556.3625914020236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72">
        <v>0.16976766489748063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5.75">
      <c r="A83" s="29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46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8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5.75" customHeight="1">
      <c r="A84" s="29"/>
      <c r="B84" s="125" t="s">
        <v>175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43" t="s">
        <v>145</v>
      </c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5"/>
      <c r="BT84" s="72">
        <v>235.33022133017687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72">
        <v>0.0718083184822949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15.75">
      <c r="A85" s="52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46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8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15.75" customHeight="1">
      <c r="A86" s="52"/>
      <c r="B86" s="135" t="s">
        <v>176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6"/>
      <c r="AS86" s="143" t="s">
        <v>145</v>
      </c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5"/>
      <c r="BT86" s="72">
        <v>75.30567082565662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72">
        <v>0.022978661914334373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15.75">
      <c r="A87" s="52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8"/>
      <c r="AS87" s="146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8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15.75" customHeight="1">
      <c r="A88" s="52"/>
      <c r="B88" s="135" t="s">
        <v>177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6"/>
      <c r="AS88" s="143" t="s">
        <v>145</v>
      </c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5"/>
      <c r="BT88" s="72">
        <v>513.2654402525632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72">
        <v>0.15661706342382617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15.75">
      <c r="A89" s="52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8"/>
      <c r="AS89" s="146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8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15.75" customHeight="1">
      <c r="A90" s="52"/>
      <c r="B90" s="135" t="s">
        <v>178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6"/>
      <c r="AS90" s="143" t="s">
        <v>145</v>
      </c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5"/>
      <c r="BT90" s="72">
        <v>135.27589080974738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72">
        <v>0.0412778868576063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5.75">
      <c r="A91" s="52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8"/>
      <c r="AS91" s="146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8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5.75" customHeight="1">
      <c r="A92" s="52"/>
      <c r="B92" s="135" t="s">
        <v>179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6"/>
      <c r="AS92" s="143" t="s">
        <v>145</v>
      </c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5"/>
      <c r="BT92" s="72"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72"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15.75">
      <c r="A93" s="52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8"/>
      <c r="AS93" s="146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8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15.75" customHeight="1">
      <c r="A94" s="52"/>
      <c r="B94" s="135" t="s">
        <v>180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6"/>
      <c r="AS94" s="143" t="s">
        <v>145</v>
      </c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5"/>
      <c r="BT94" s="72"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72"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15.75">
      <c r="A95" s="52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8"/>
      <c r="AS95" s="146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8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15.75" customHeight="1">
      <c r="A96" s="52"/>
      <c r="B96" s="135" t="s">
        <v>181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6"/>
      <c r="AS96" s="143" t="s">
        <v>145</v>
      </c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5"/>
      <c r="BT96" s="72">
        <v>324.9131141251543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72">
        <v>0.09914351096214886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15.75">
      <c r="A97" s="52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8"/>
      <c r="AS97" s="146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8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5.75" customHeight="1">
      <c r="A98" s="52"/>
      <c r="B98" s="137" t="s">
        <v>182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8"/>
      <c r="AS98" s="46"/>
      <c r="AT98" s="141" t="s">
        <v>183</v>
      </c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2"/>
      <c r="BT98" s="129">
        <v>1999.092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v>0.61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 customHeight="1">
      <c r="A99" s="39"/>
      <c r="B99" s="135" t="s">
        <v>184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6"/>
      <c r="AS99" s="39"/>
      <c r="AT99" s="88">
        <v>0</v>
      </c>
      <c r="AU99" s="88"/>
      <c r="AV99" s="88"/>
      <c r="AW99" s="88"/>
      <c r="AX99" s="88"/>
      <c r="AY99" s="88"/>
      <c r="AZ99" s="40"/>
      <c r="BA99" s="139" t="s">
        <v>143</v>
      </c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40"/>
      <c r="BT99" s="72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72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15.75">
      <c r="A100" s="43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8"/>
      <c r="AS100" s="132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4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 customHeight="1">
      <c r="A101" s="39"/>
      <c r="B101" s="135" t="s">
        <v>185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6"/>
      <c r="AS101" s="39"/>
      <c r="AT101" s="88">
        <v>0</v>
      </c>
      <c r="AU101" s="88"/>
      <c r="AV101" s="88"/>
      <c r="AW101" s="88"/>
      <c r="AX101" s="88"/>
      <c r="AY101" s="88"/>
      <c r="AZ101" s="40"/>
      <c r="BA101" s="139" t="s">
        <v>143</v>
      </c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40"/>
      <c r="BT101" s="72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72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15.75">
      <c r="A102" s="43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8"/>
      <c r="AS102" s="132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4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ht="15.75" customHeight="1">
      <c r="A103" s="43"/>
      <c r="B103" s="126" t="s">
        <v>186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4"/>
      <c r="AS103" s="121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122"/>
      <c r="BT103" s="79">
        <v>20584.524177161988</v>
      </c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1"/>
      <c r="CL103" s="79">
        <v>6.281131507738922</v>
      </c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1"/>
    </row>
    <row r="104" spans="1:108" ht="15.75" customHeight="1">
      <c r="A104" s="116" t="s">
        <v>187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</row>
    <row r="105" spans="1:108" ht="15.75">
      <c r="A105" s="76" t="s">
        <v>188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87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9"/>
      <c r="BT105" s="79">
        <v>2470.1429012594385</v>
      </c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1"/>
      <c r="CL105" s="79">
        <v>0.7537357809286703</v>
      </c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1"/>
    </row>
    <row r="106" spans="1:108" ht="15.75">
      <c r="A106" s="87" t="s">
        <v>189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9"/>
    </row>
    <row r="107" spans="1:108" ht="15.75">
      <c r="A107" s="76" t="s">
        <v>190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8">
        <v>23054.667078421426</v>
      </c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>
        <v>7.034867288667592</v>
      </c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34">
      <selection activeCell="AS65" sqref="AS6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1-34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1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3" t="s">
        <v>2</v>
      </c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6" t="s">
        <v>3</v>
      </c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7" t="s">
        <v>5</v>
      </c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1" t="s">
        <v>192</v>
      </c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172"/>
      <c r="BI14" s="172"/>
      <c r="BJ14" s="172"/>
      <c r="BK14" s="172"/>
      <c r="BL14" s="172"/>
      <c r="BM14" s="2" t="s">
        <v>116</v>
      </c>
      <c r="BN14" s="2"/>
      <c r="BO14" s="2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73">
        <v>20</v>
      </c>
      <c r="CO14" s="173"/>
      <c r="CP14" s="173"/>
      <c r="CQ14" s="173"/>
      <c r="CR14" s="173"/>
      <c r="CS14" s="173"/>
      <c r="CT14" s="174"/>
      <c r="CU14" s="174"/>
      <c r="CV14" s="174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8" t="s">
        <v>118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</row>
    <row r="17" spans="1:108" ht="16.5">
      <c r="A17" s="178" t="s">
        <v>193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</row>
    <row r="18" spans="1:108" ht="16.5">
      <c r="A18" s="178" t="s">
        <v>194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</row>
    <row r="19" spans="1:108" ht="16.5">
      <c r="A19" s="178" t="s">
        <v>195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69" t="str">
        <f>'Приложение 1'!D19</f>
        <v>ул. Марата 26</v>
      </c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179" t="s">
        <v>196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122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123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124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135" t="s">
        <v>198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6"/>
      <c r="AS25" s="39"/>
      <c r="AT25" s="88">
        <v>1</v>
      </c>
      <c r="AU25" s="88"/>
      <c r="AV25" s="88"/>
      <c r="AW25" s="88"/>
      <c r="AX25" s="88"/>
      <c r="AY25" s="88"/>
      <c r="AZ25" s="40"/>
      <c r="BA25" s="139" t="s">
        <v>143</v>
      </c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40"/>
      <c r="BT25" s="181">
        <v>950</v>
      </c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3"/>
      <c r="CL25" s="187">
        <f>BT25/12/'Приложение 1'!E45</f>
        <v>0.28988160624923714</v>
      </c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9"/>
    </row>
    <row r="26" spans="1:108" ht="15.75">
      <c r="A26" s="62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132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4"/>
      <c r="BT26" s="184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6"/>
      <c r="CL26" s="190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2"/>
    </row>
    <row r="27" spans="1:108" ht="40.5" customHeight="1">
      <c r="A27" s="62"/>
      <c r="B27" s="73" t="s">
        <v>199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  <c r="AS27" s="46"/>
      <c r="AT27" s="73" t="s">
        <v>145</v>
      </c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4"/>
      <c r="BT27" s="193">
        <v>760</v>
      </c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5"/>
      <c r="CL27" s="196">
        <f>BT27/12/'Приложение 1'!E45</f>
        <v>0.2319052849993897</v>
      </c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8"/>
    </row>
    <row r="28" spans="1:108" ht="15.75">
      <c r="A28" s="180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202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214">
        <f>BT29/12/'Приложение 1'!E45</f>
        <v>0.1830831197363603</v>
      </c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6"/>
    </row>
    <row r="30" spans="1:108" ht="15.75">
      <c r="A30" s="63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2"/>
      <c r="AS30" s="63"/>
      <c r="AT30" s="7" t="s">
        <v>203</v>
      </c>
      <c r="AU30" s="7"/>
      <c r="AV30" s="7"/>
      <c r="AW30" s="7"/>
      <c r="AX30" s="7"/>
      <c r="AY30" s="7"/>
      <c r="AZ30" s="64"/>
      <c r="BA30" s="65"/>
      <c r="BB30" s="65"/>
      <c r="BC30" s="65"/>
      <c r="BD30" s="223">
        <v>1</v>
      </c>
      <c r="BE30" s="223"/>
      <c r="BF30" s="223"/>
      <c r="BG30" s="223"/>
      <c r="BH30" s="223"/>
      <c r="BI30" s="223"/>
      <c r="BJ30" s="223"/>
      <c r="BK30" s="65"/>
      <c r="BL30" s="65" t="s">
        <v>161</v>
      </c>
      <c r="BM30" s="3"/>
      <c r="BN30" s="65"/>
      <c r="BO30" s="65"/>
      <c r="BP30" s="65"/>
      <c r="BQ30" s="65"/>
      <c r="BR30" s="65"/>
      <c r="BS30" s="66"/>
      <c r="BT30" s="208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10"/>
      <c r="CL30" s="217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9"/>
    </row>
    <row r="31" spans="1:108" ht="15.75">
      <c r="A31" s="63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2"/>
      <c r="AS31" s="63"/>
      <c r="AT31" s="201" t="s">
        <v>204</v>
      </c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2"/>
      <c r="BT31" s="208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10"/>
      <c r="CL31" s="217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9"/>
    </row>
    <row r="32" spans="1:108" ht="15.75">
      <c r="A32" s="63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2"/>
      <c r="AS32" s="63"/>
      <c r="AT32" s="7" t="s">
        <v>160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23">
        <v>0</v>
      </c>
      <c r="BF32" s="223"/>
      <c r="BG32" s="223"/>
      <c r="BH32" s="223"/>
      <c r="BI32" s="223"/>
      <c r="BJ32" s="223"/>
      <c r="BK32" s="65"/>
      <c r="BL32" s="65" t="s">
        <v>161</v>
      </c>
      <c r="BM32" s="3"/>
      <c r="BN32" s="65"/>
      <c r="BO32" s="65"/>
      <c r="BP32" s="65"/>
      <c r="BQ32" s="65"/>
      <c r="BR32" s="65"/>
      <c r="BS32" s="66"/>
      <c r="BT32" s="208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10"/>
      <c r="CL32" s="217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9"/>
    </row>
    <row r="33" spans="1:108" ht="15.75">
      <c r="A33" s="63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2"/>
      <c r="AS33" s="63"/>
      <c r="AT33" s="201" t="s">
        <v>205</v>
      </c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2"/>
      <c r="BT33" s="208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10"/>
      <c r="CL33" s="217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9"/>
    </row>
    <row r="34" spans="1:108" ht="15.75">
      <c r="A34" s="63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2"/>
      <c r="AS34" s="63"/>
      <c r="AT34" s="7" t="s">
        <v>206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23">
        <v>0</v>
      </c>
      <c r="BF34" s="223"/>
      <c r="BG34" s="223"/>
      <c r="BH34" s="223"/>
      <c r="BI34" s="223"/>
      <c r="BJ34" s="223"/>
      <c r="BK34" s="65"/>
      <c r="BL34" s="65" t="s">
        <v>161</v>
      </c>
      <c r="BM34" s="3"/>
      <c r="BN34" s="65"/>
      <c r="BO34" s="65"/>
      <c r="BP34" s="65"/>
      <c r="BQ34" s="65"/>
      <c r="BR34" s="65"/>
      <c r="BS34" s="66"/>
      <c r="BT34" s="208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10"/>
      <c r="CL34" s="217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9"/>
    </row>
    <row r="35" spans="1:108" ht="15.75">
      <c r="A35" s="63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2"/>
      <c r="AS35" s="63"/>
      <c r="AT35" s="201" t="s">
        <v>207</v>
      </c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2"/>
      <c r="BT35" s="208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10"/>
      <c r="CL35" s="217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9"/>
    </row>
    <row r="36" spans="1:108" ht="15.75">
      <c r="A36" s="63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2"/>
      <c r="AS36" s="63"/>
      <c r="AT36" s="223">
        <v>0</v>
      </c>
      <c r="AU36" s="223"/>
      <c r="AV36" s="223"/>
      <c r="AW36" s="223"/>
      <c r="AX36" s="223"/>
      <c r="AY36" s="223"/>
      <c r="AZ36" s="64"/>
      <c r="BA36" s="224" t="s">
        <v>143</v>
      </c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5"/>
      <c r="BT36" s="208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10"/>
      <c r="CL36" s="217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9"/>
    </row>
    <row r="37" spans="1:108" ht="15.75">
      <c r="A37" s="6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4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11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3"/>
      <c r="CL37" s="220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2"/>
    </row>
    <row r="38" spans="1:108" ht="15.75">
      <c r="A38" s="180" t="s">
        <v>208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209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26">
        <v>1</v>
      </c>
      <c r="AU39" s="226"/>
      <c r="AV39" s="226"/>
      <c r="AW39" s="226"/>
      <c r="AX39" s="226"/>
      <c r="AY39" s="226"/>
      <c r="AZ39" s="70"/>
      <c r="BA39" s="227" t="s">
        <v>143</v>
      </c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8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214">
        <f>BT39/12/'Приложение 1'!E45</f>
        <v>0.1525692664469669</v>
      </c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6"/>
    </row>
    <row r="40" spans="1:108" ht="15.75">
      <c r="A40" s="6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4"/>
      <c r="AS40" s="229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1"/>
      <c r="BT40" s="211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3"/>
      <c r="CL40" s="220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2"/>
    </row>
    <row r="41" spans="1:108" ht="15.75">
      <c r="A41" s="232" t="s">
        <v>210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211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212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213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214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215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73" t="s">
        <v>216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121" t="s">
        <v>217</v>
      </c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122"/>
      <c r="AY44" s="116">
        <v>2</v>
      </c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>
        <v>900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233">
        <f>BJ44/12/'Приложение 1'!E45</f>
        <v>0.27462467960454046</v>
      </c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116" t="s">
        <v>218</v>
      </c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>
      <c r="A45" s="234" t="s">
        <v>219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6"/>
    </row>
    <row r="46" spans="1:108" ht="52.5" customHeight="1">
      <c r="A46" s="71"/>
      <c r="B46" s="237" t="s">
        <v>220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8"/>
      <c r="AK46" s="234" t="s">
        <v>217</v>
      </c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6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239">
        <f>BJ46/12/'Приложение 1'!E45</f>
        <v>0.2685219089466617</v>
      </c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180" t="s">
        <v>218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234" t="s">
        <v>221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6"/>
    </row>
    <row r="48" spans="1:108" ht="51" customHeight="1">
      <c r="A48" s="71"/>
      <c r="B48" s="237" t="s">
        <v>222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8"/>
      <c r="AK48" s="234" t="s">
        <v>223</v>
      </c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6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239">
        <f>BJ48/12/'Приложение 1'!E45</f>
        <v>0.22885389967045036</v>
      </c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180" t="s">
        <v>224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237" t="s">
        <v>225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8"/>
      <c r="AK49" s="234" t="s">
        <v>226</v>
      </c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6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239">
        <f>BJ49/12/'Приложение 1'!E45</f>
        <v>0.3234468448675698</v>
      </c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180" t="s">
        <v>224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237" t="s">
        <v>227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8"/>
      <c r="AK50" s="234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6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240">
        <f>BJ44+BJ46+BJ48+BJ49+BT39+BT29+BT27+BT25</f>
        <v>6400</v>
      </c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1">
        <f>BY44+BY46+BY48+BY49+CL39+CL29+CL27+CL25</f>
        <v>1.9528866105211762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AT39:AY39"/>
    <mergeCell ref="BA39:BS39"/>
    <mergeCell ref="BT39:CK40"/>
    <mergeCell ref="AT35:BS35"/>
    <mergeCell ref="AT36:AY36"/>
    <mergeCell ref="BA36:BS36"/>
    <mergeCell ref="A38:DD38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2010-07-11T08:19:03Z</dcterms:modified>
  <cp:category/>
  <cp:version/>
  <cp:contentType/>
  <cp:contentStatus/>
</cp:coreProperties>
</file>