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00" windowHeight="13035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<sst xmlns="http://schemas.openxmlformats.org/spreadsheetml/2006/main" count="351" uniqueCount="244">
  <si>
    <t>Приложение №3</t>
  </si>
  <si>
    <t>Утверждаю</t>
  </si>
  <si>
    <t>администрации г. Иркутска</t>
  </si>
  <si>
    <t>"</t>
  </si>
  <si>
    <t xml:space="preserve"> г.</t>
  </si>
  <si>
    <t>ПЕРЕЧЕНЬ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</si>
  <si>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</si>
  <si>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</si>
  <si>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</si>
  <si>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</si>
  <si>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Периодичность</t>
  </si>
  <si>
    <t>Годовая плата (рублей)</t>
  </si>
  <si>
    <t>Стоимость
на 1 кв. м общ. площади (рублей в месяц)</t>
  </si>
  <si>
    <t>раз(а) в неделю</t>
  </si>
  <si>
    <t>раз(а) в месяц</t>
  </si>
  <si>
    <t>раз(а) в год</t>
  </si>
  <si>
    <t>II. Уборка земельного участка, входящего в состав общего имущества
многоквартирного дома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</si>
  <si>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</si>
  <si>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</si>
  <si>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</si>
  <si>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</si>
  <si>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необходимости.</t>
  </si>
  <si>
    <t>раз(а)</t>
  </si>
  <si>
    <t>вытяжек</t>
  </si>
  <si>
    <t>течение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</si>
  <si>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</si>
  <si>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</si>
  <si>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</si>
  <si>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</si>
  <si>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</si>
  <si>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</si>
  <si>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</si>
  <si>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бетон</t>
  </si>
  <si>
    <t>0,38 куб. м.</t>
  </si>
  <si>
    <t>Деревянные стены</t>
  </si>
  <si>
    <t>Крыши</t>
  </si>
  <si>
    <t>шифер, гвозди</t>
  </si>
  <si>
    <t>Печи</t>
  </si>
  <si>
    <t>Объекты внешнего благоустройства</t>
  </si>
  <si>
    <t>Итого</t>
  </si>
  <si>
    <t>Зам. мэра, председатель комитета</t>
  </si>
  <si>
    <t>по управлению Правобережным округом</t>
  </si>
  <si>
    <t>Д.В. Гришак</t>
  </si>
  <si>
    <t>Приложение №1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</si>
  <si>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</si>
  <si>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</si>
  <si>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</si>
  <si>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</si>
  <si>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</si>
  <si>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</si>
  <si>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</si>
  <si>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</si>
  <si>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</si>
  <si>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</si>
  <si>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</si>
  <si>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</si>
  <si>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</si>
  <si>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</si>
  <si>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</si>
  <si>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</si>
  <si>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</si>
  <si>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</si>
  <si>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</si>
  <si>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</si>
  <si>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</si>
  <si>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</si>
  <si>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</si>
  <si>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</si>
  <si>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</si>
  <si>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</si>
  <si>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</si>
  <si>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</si>
  <si>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</si>
  <si>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</si>
  <si>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</si>
  <si>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</si>
  <si>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</si>
  <si>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</si>
  <si>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</si>
  <si>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</si>
  <si>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</si>
  <si>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</si>
  <si>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</si>
  <si>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</si>
  <si>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</si>
  <si>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</si>
  <si>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</si>
  <si>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</si>
  <si>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</si>
  <si>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</si>
  <si>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</si>
  <si>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</si>
  <si>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</si>
  <si>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</si>
  <si>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</si>
  <si>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</si>
  <si>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</si>
  <si>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</si>
  <si>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</si>
  <si>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</si>
  <si>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</si>
  <si>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</si>
  <si>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</t>
  </si>
  <si>
    <t>2. Наружные и внутренние капитальные стены</t>
  </si>
  <si>
    <t>бревенчатые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</si>
  <si>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</si>
  <si>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</si>
  <si>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</si>
  <si>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</si>
  <si>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</si>
  <si>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</si>
  <si>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</si>
  <si>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</si>
  <si>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</si>
  <si>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7. Проемы</t>
  </si>
  <si>
    <t>окна</t>
  </si>
  <si>
    <t>двери</t>
  </si>
  <si>
    <t>перекос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</si>
  <si>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</si>
  <si>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</si>
  <si>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</si>
  <si>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</si>
  <si>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</si>
  <si>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</si>
  <si>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</si>
  <si>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</si>
  <si>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</si>
  <si>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</si>
  <si>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</si>
  <si>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</si>
  <si>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</si>
  <si>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</si>
  <si>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</si>
  <si>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</si>
  <si>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</si>
  <si>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</si>
  <si>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</si>
  <si>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</si>
  <si>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</si>
  <si>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</si>
  <si>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</si>
  <si>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</si>
  <si>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</si>
  <si>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</si>
  <si>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</si>
  <si>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</si>
  <si>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</si>
  <si>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</si>
  <si>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</si>
  <si>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</si>
  <si>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</si>
  <si>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</si>
  <si>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</si>
  <si>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</si>
  <si>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</si>
  <si>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</si>
  <si>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</si>
  <si>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</si>
  <si>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</si>
  <si>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</si>
  <si>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</si>
  <si>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</si>
  <si>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</si>
  <si>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</si>
  <si>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</si>
  <si>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</si>
  <si>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</si>
  <si>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</si>
  <si>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</si>
  <si>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</si>
  <si>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</si>
  <si>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</si>
  <si>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</si>
  <si>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</si>
  <si>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</si>
  <si>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</si>
  <si>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</si>
  <si>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</si>
  <si>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</si>
  <si>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</si>
  <si>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</si>
  <si>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</si>
  <si>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</si>
  <si>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</si>
  <si>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</si>
  <si>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</si>
  <si>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</si>
  <si>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</si>
  <si>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</si>
  <si>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</si>
  <si>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</si>
  <si>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1. Ликвидация наледи</t>
  </si>
  <si>
    <t>2. Устранение повреждений фундаментов</t>
  </si>
  <si>
    <t>3. Восстановление (ремонт) отмостки</t>
  </si>
  <si>
    <t>4. Устранение (ремонт) разрушений штукатурки и обшивки</t>
  </si>
  <si>
    <t>5. Устранение протечек кровли</t>
  </si>
  <si>
    <t>6. Ликвидация трещин в печах и трубах, щелей вокруг разделки и выпадения из нее кирпичей</t>
  </si>
  <si>
    <t>7. Ремонт объектов внешнего благоустройства (уличный туалет)</t>
  </si>
  <si>
    <t>в зависимости от материала</t>
  </si>
  <si>
    <t>раствор цементный</t>
  </si>
  <si>
    <t>доска</t>
  </si>
  <si>
    <t>1м2</t>
  </si>
  <si>
    <t>0,05м3</t>
  </si>
  <si>
    <t>2м2</t>
  </si>
  <si>
    <t>ул. Желябова, д. 22 А</t>
  </si>
  <si>
    <t>до 1917</t>
  </si>
  <si>
    <t>S =</t>
  </si>
  <si>
    <t>полностью сгнили</t>
  </si>
  <si>
    <t>гниль в нижних венцах, значит. поврежд.</t>
  </si>
  <si>
    <t>деревянные</t>
  </si>
  <si>
    <t>деревянное отепленое</t>
  </si>
  <si>
    <t>прогиб балок, трещины, гниль</t>
  </si>
  <si>
    <t>трещины гниь в обреш. сколы</t>
  </si>
  <si>
    <t>дощатые окрашеные по лагам</t>
  </si>
  <si>
    <t>щели, перекос, трещины</t>
  </si>
  <si>
    <t>двойные створные</t>
  </si>
  <si>
    <t>трещины, перекос</t>
  </si>
  <si>
    <t>простые</t>
  </si>
  <si>
    <t>штукатурка покраска</t>
  </si>
  <si>
    <t>открытая проводка</t>
  </si>
  <si>
    <t>печное</t>
  </si>
  <si>
    <t>гниль, деформация</t>
  </si>
  <si>
    <t>к лоту №1-44</t>
  </si>
  <si>
    <t>к лоту № 1-44</t>
  </si>
  <si>
    <t>9. Вывоз жидких бытовых отходов *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</si>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</sst>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 ;\-#,##0.00\ "/>
    <numFmt numFmtId="181" formatCode="#,##0.0_ ;\-#,##0.0\ "/>
    <numFmt numFmtId="182" formatCode="#,##0.00_р_.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0.000%"/>
    <numFmt numFmtId="187" formatCode="0.0%"/>
    <numFmt numFmtId="188" formatCode="_-* #,##0.00000&quot;р.&quot;_-;\-* #,##0.00000&quot;р.&quot;_-;_-* &quot;-&quot;?????&quot;р.&quot;_-;_-@_-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_-* #,##0.00000&quot;р.&quot;_-;\-* #,##0.00000&quot;р.&quot;_-;_-* &quot;-&quot;??&quot;р.&quot;_-;_-@_-"/>
    <numFmt numFmtId="192" formatCode="#,##0.00&quot;р.&quot;"/>
    <numFmt numFmtId="193" formatCode="#,##0.000000&quot;р.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Ђ-2]\ #,##0.00_);[Red]\([$Ђ-2]\ #,##0.00\)"/>
    <numFmt numFmtId="198" formatCode="_-* #,##0.000_р_._-;\-* #,##0.000_р_._-;_-* &quot;-&quot;??_р_._-;_-@_-"/>
    <numFmt numFmtId="199" formatCode="_-* #,##0.000000&quot;р.&quot;_-;\-* #,##0.000000&quot;р.&quot;_-;_-* &quot;-&quot;??????&quot;р.&quot;_-;_-@_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0" xfId="0" applyNumberFormat="1" applyFont="1" applyFill="1" applyBorder="1" applyAlignment="1">
      <alignment horizontal="left"/>
    </xf>
    <xf numFmtId="0" fontId="21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right"/>
    </xf>
    <xf numFmtId="49" fontId="21" fillId="0" borderId="0" xfId="0" applyNumberFormat="1" applyFont="1" applyBorder="1" applyAlignment="1">
      <alignment horizontal="right"/>
    </xf>
    <xf numFmtId="49" fontId="21" fillId="0" borderId="0" xfId="0" applyNumberFormat="1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0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/>
    </xf>
    <xf numFmtId="0" fontId="21" fillId="0" borderId="15" xfId="0" applyFont="1" applyBorder="1" applyAlignment="1">
      <alignment horizontal="center" vertical="top" wrapText="1"/>
    </xf>
    <xf numFmtId="49" fontId="21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5" fillId="0" borderId="0" xfId="0" applyFont="1" applyFill="1" applyAlignment="1">
      <alignment/>
    </xf>
    <xf numFmtId="49" fontId="21" fillId="0" borderId="0" xfId="0" applyNumberFormat="1" applyFont="1" applyBorder="1" applyAlignment="1">
      <alignment/>
    </xf>
    <xf numFmtId="0" fontId="21" fillId="0" borderId="0" xfId="0" applyFont="1" applyAlignment="1">
      <alignment wrapText="1"/>
    </xf>
    <xf numFmtId="49" fontId="23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26" fillId="0" borderId="0" xfId="0" applyFont="1" applyBorder="1" applyAlignment="1">
      <alignment horizontal="right" wrapText="1"/>
    </xf>
    <xf numFmtId="0" fontId="21" fillId="0" borderId="10" xfId="0" applyFont="1" applyFill="1" applyBorder="1" applyAlignment="1">
      <alignment/>
    </xf>
    <xf numFmtId="0" fontId="21" fillId="0" borderId="13" xfId="0" applyFont="1" applyBorder="1" applyAlignment="1">
      <alignment/>
    </xf>
    <xf numFmtId="0" fontId="21" fillId="0" borderId="13" xfId="0" applyFont="1" applyFill="1" applyBorder="1" applyAlignment="1">
      <alignment/>
    </xf>
    <xf numFmtId="9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left"/>
    </xf>
    <xf numFmtId="0" fontId="21" fillId="0" borderId="10" xfId="0" applyFont="1" applyFill="1" applyBorder="1" applyAlignment="1">
      <alignment horizontal="center"/>
    </xf>
    <xf numFmtId="0" fontId="21" fillId="0" borderId="13" xfId="0" applyFont="1" applyBorder="1" applyAlignment="1">
      <alignment horizontal="right"/>
    </xf>
    <xf numFmtId="164" fontId="21" fillId="0" borderId="10" xfId="0" applyNumberFormat="1" applyFont="1" applyFill="1" applyBorder="1" applyAlignment="1">
      <alignment/>
    </xf>
    <xf numFmtId="164" fontId="21" fillId="0" borderId="10" xfId="0" applyNumberFormat="1" applyFont="1" applyBorder="1" applyAlignment="1">
      <alignment/>
    </xf>
    <xf numFmtId="1" fontId="21" fillId="0" borderId="1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9" fontId="27" fillId="0" borderId="0" xfId="0" applyNumberFormat="1" applyFont="1" applyFill="1" applyBorder="1" applyAlignment="1" applyProtection="1">
      <alignment vertical="top" wrapText="1"/>
      <protection/>
    </xf>
    <xf numFmtId="0" fontId="26" fillId="0" borderId="0" xfId="0" applyFont="1" applyFill="1" applyBorder="1" applyAlignment="1">
      <alignment/>
    </xf>
    <xf numFmtId="0" fontId="21" fillId="0" borderId="0" xfId="0" applyFont="1" applyAlignment="1">
      <alignment vertical="top"/>
    </xf>
    <xf numFmtId="0" fontId="22" fillId="0" borderId="0" xfId="0" applyFont="1" applyFill="1" applyAlignment="1">
      <alignment/>
    </xf>
    <xf numFmtId="49" fontId="23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164" fontId="28" fillId="0" borderId="0" xfId="0" applyNumberFormat="1" applyFont="1" applyFill="1" applyAlignment="1">
      <alignment/>
    </xf>
    <xf numFmtId="0" fontId="21" fillId="0" borderId="16" xfId="0" applyFont="1" applyFill="1" applyBorder="1" applyAlignment="1">
      <alignment/>
    </xf>
    <xf numFmtId="0" fontId="21" fillId="0" borderId="17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21" fillId="0" borderId="11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2" fontId="21" fillId="0" borderId="0" xfId="0" applyNumberFormat="1" applyFont="1" applyFill="1" applyAlignment="1">
      <alignment/>
    </xf>
    <xf numFmtId="0" fontId="21" fillId="0" borderId="19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19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29" fillId="0" borderId="17" xfId="0" applyFont="1" applyFill="1" applyBorder="1" applyAlignment="1">
      <alignment/>
    </xf>
    <xf numFmtId="0" fontId="29" fillId="0" borderId="18" xfId="0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21" fillId="0" borderId="11" xfId="0" applyFont="1" applyFill="1" applyBorder="1" applyAlignment="1">
      <alignment vertical="top" wrapText="1"/>
    </xf>
    <xf numFmtId="2" fontId="21" fillId="0" borderId="0" xfId="0" applyNumberFormat="1" applyFont="1" applyFill="1" applyAlignment="1">
      <alignment/>
    </xf>
    <xf numFmtId="0" fontId="21" fillId="0" borderId="19" xfId="0" applyFont="1" applyFill="1" applyBorder="1" applyAlignment="1">
      <alignment horizontal="center" vertical="top" wrapText="1"/>
    </xf>
    <xf numFmtId="2" fontId="21" fillId="0" borderId="0" xfId="0" applyNumberFormat="1" applyFont="1" applyFill="1" applyBorder="1" applyAlignment="1">
      <alignment/>
    </xf>
    <xf numFmtId="49" fontId="21" fillId="0" borderId="0" xfId="0" applyNumberFormat="1" applyFont="1" applyFill="1" applyAlignment="1">
      <alignment/>
    </xf>
    <xf numFmtId="164" fontId="21" fillId="0" borderId="0" xfId="0" applyNumberFormat="1" applyFont="1" applyFill="1" applyAlignment="1">
      <alignment/>
    </xf>
    <xf numFmtId="0" fontId="21" fillId="0" borderId="12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20" xfId="0" applyFont="1" applyFill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horizontal="left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7" xfId="0" applyFont="1" applyFill="1" applyBorder="1" applyAlignment="1">
      <alignment horizontal="left" wrapText="1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21" fillId="0" borderId="2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left" wrapText="1"/>
    </xf>
    <xf numFmtId="0" fontId="21" fillId="0" borderId="15" xfId="0" applyFont="1" applyFill="1" applyBorder="1" applyAlignment="1">
      <alignment horizontal="left" wrapText="1"/>
    </xf>
    <xf numFmtId="0" fontId="21" fillId="0" borderId="20" xfId="0" applyFont="1" applyBorder="1" applyAlignment="1">
      <alignment horizontal="center" wrapText="1"/>
    </xf>
    <xf numFmtId="0" fontId="21" fillId="0" borderId="0" xfId="0" applyFont="1" applyAlignment="1">
      <alignment horizontal="right"/>
    </xf>
    <xf numFmtId="0" fontId="21" fillId="0" borderId="19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21" fillId="0" borderId="19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11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left" wrapText="1"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21" fillId="0" borderId="16" xfId="0" applyFont="1" applyFill="1" applyBorder="1" applyAlignment="1">
      <alignment horizontal="left" wrapText="1"/>
    </xf>
    <xf numFmtId="0" fontId="21" fillId="0" borderId="15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1" fillId="0" borderId="15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left"/>
    </xf>
    <xf numFmtId="0" fontId="21" fillId="0" borderId="20" xfId="0" applyFont="1" applyFill="1" applyBorder="1" applyAlignment="1">
      <alignment horizontal="center"/>
    </xf>
    <xf numFmtId="44" fontId="21" fillId="0" borderId="20" xfId="58" applyFont="1" applyFill="1" applyBorder="1" applyAlignment="1">
      <alignment horizontal="center"/>
    </xf>
    <xf numFmtId="44" fontId="21" fillId="0" borderId="0" xfId="0" applyNumberFormat="1" applyFont="1" applyFill="1" applyAlignment="1">
      <alignment horizontal="center"/>
    </xf>
    <xf numFmtId="44" fontId="21" fillId="0" borderId="15" xfId="58" applyFont="1" applyFill="1" applyBorder="1" applyAlignment="1">
      <alignment horizontal="center"/>
    </xf>
    <xf numFmtId="44" fontId="21" fillId="0" borderId="13" xfId="58" applyFont="1" applyFill="1" applyBorder="1" applyAlignment="1">
      <alignment horizontal="center"/>
    </xf>
    <xf numFmtId="44" fontId="21" fillId="0" borderId="21" xfId="58" applyFont="1" applyFill="1" applyBorder="1" applyAlignment="1">
      <alignment horizontal="center"/>
    </xf>
    <xf numFmtId="0" fontId="21" fillId="0" borderId="13" xfId="0" applyFont="1" applyFill="1" applyBorder="1" applyAlignment="1">
      <alignment horizontal="left" vertical="top" wrapText="1"/>
    </xf>
    <xf numFmtId="0" fontId="21" fillId="0" borderId="21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center" vertical="top" wrapText="1"/>
    </xf>
    <xf numFmtId="44" fontId="21" fillId="0" borderId="16" xfId="58" applyFont="1" applyFill="1" applyBorder="1" applyAlignment="1">
      <alignment horizontal="center"/>
    </xf>
    <xf numFmtId="44" fontId="21" fillId="0" borderId="17" xfId="58" applyFont="1" applyFill="1" applyBorder="1" applyAlignment="1">
      <alignment horizontal="center"/>
    </xf>
    <xf numFmtId="44" fontId="21" fillId="0" borderId="18" xfId="58" applyFont="1" applyFill="1" applyBorder="1" applyAlignment="1">
      <alignment horizontal="center"/>
    </xf>
    <xf numFmtId="44" fontId="21" fillId="0" borderId="11" xfId="58" applyFont="1" applyFill="1" applyBorder="1" applyAlignment="1">
      <alignment horizontal="center"/>
    </xf>
    <xf numFmtId="44" fontId="21" fillId="0" borderId="10" xfId="58" applyFont="1" applyFill="1" applyBorder="1" applyAlignment="1">
      <alignment horizontal="center"/>
    </xf>
    <xf numFmtId="44" fontId="21" fillId="0" borderId="12" xfId="58" applyFont="1" applyFill="1" applyBorder="1" applyAlignment="1">
      <alignment horizontal="center"/>
    </xf>
    <xf numFmtId="0" fontId="21" fillId="0" borderId="11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7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17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21" fillId="0" borderId="13" xfId="0" applyFont="1" applyFill="1" applyBorder="1" applyAlignment="1">
      <alignment vertical="top" wrapText="1"/>
    </xf>
    <xf numFmtId="0" fontId="21" fillId="0" borderId="21" xfId="0" applyFont="1" applyFill="1" applyBorder="1" applyAlignment="1">
      <alignment vertical="top" wrapText="1"/>
    </xf>
    <xf numFmtId="0" fontId="29" fillId="0" borderId="19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14" xfId="0" applyFont="1" applyFill="1" applyBorder="1" applyAlignment="1">
      <alignment horizontal="left" vertical="top" wrapText="1"/>
    </xf>
    <xf numFmtId="44" fontId="21" fillId="0" borderId="19" xfId="58" applyFont="1" applyFill="1" applyBorder="1" applyAlignment="1">
      <alignment horizontal="center"/>
    </xf>
    <xf numFmtId="44" fontId="21" fillId="0" borderId="0" xfId="58" applyFont="1" applyFill="1" applyBorder="1" applyAlignment="1">
      <alignment horizontal="center"/>
    </xf>
    <xf numFmtId="44" fontId="21" fillId="0" borderId="14" xfId="58" applyFont="1" applyFill="1" applyBorder="1" applyAlignment="1">
      <alignment horizontal="center"/>
    </xf>
    <xf numFmtId="44" fontId="21" fillId="0" borderId="16" xfId="0" applyNumberFormat="1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49" fontId="23" fillId="0" borderId="0" xfId="0" applyNumberFormat="1" applyFont="1" applyFill="1" applyBorder="1" applyAlignment="1">
      <alignment horizontal="left"/>
    </xf>
    <xf numFmtId="49" fontId="21" fillId="0" borderId="10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right"/>
    </xf>
    <xf numFmtId="49" fontId="21" fillId="0" borderId="10" xfId="0" applyNumberFormat="1" applyFont="1" applyFill="1" applyBorder="1" applyAlignment="1">
      <alignment horizontal="left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left"/>
    </xf>
    <xf numFmtId="44" fontId="21" fillId="0" borderId="20" xfId="0" applyNumberFormat="1" applyFont="1" applyBorder="1" applyAlignment="1">
      <alignment horizontal="center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vertical="top" wrapText="1"/>
    </xf>
    <xf numFmtId="44" fontId="21" fillId="0" borderId="20" xfId="58" applyFont="1" applyBorder="1" applyAlignment="1">
      <alignment horizontal="center" vertical="top" wrapText="1"/>
    </xf>
    <xf numFmtId="2" fontId="21" fillId="0" borderId="20" xfId="0" applyNumberFormat="1" applyFont="1" applyBorder="1" applyAlignment="1">
      <alignment horizontal="center" vertical="top" wrapText="1"/>
    </xf>
    <xf numFmtId="192" fontId="21" fillId="0" borderId="20" xfId="0" applyNumberFormat="1" applyFont="1" applyBorder="1" applyAlignment="1">
      <alignment horizontal="center" vertical="top" wrapText="1"/>
    </xf>
    <xf numFmtId="164" fontId="21" fillId="0" borderId="20" xfId="0" applyNumberFormat="1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21" xfId="0" applyFont="1" applyBorder="1" applyAlignment="1">
      <alignment horizontal="center" vertical="top"/>
    </xf>
    <xf numFmtId="0" fontId="21" fillId="0" borderId="17" xfId="0" applyFont="1" applyBorder="1" applyAlignment="1">
      <alignment horizontal="center"/>
    </xf>
    <xf numFmtId="44" fontId="21" fillId="0" borderId="11" xfId="58" applyFont="1" applyBorder="1" applyAlignment="1">
      <alignment horizontal="center" vertical="top"/>
    </xf>
    <xf numFmtId="44" fontId="21" fillId="0" borderId="10" xfId="58" applyFont="1" applyBorder="1" applyAlignment="1">
      <alignment horizontal="center" vertical="top"/>
    </xf>
    <xf numFmtId="44" fontId="21" fillId="0" borderId="12" xfId="58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49" fontId="21" fillId="0" borderId="10" xfId="0" applyNumberFormat="1" applyFont="1" applyBorder="1" applyAlignment="1">
      <alignment horizontal="left"/>
    </xf>
    <xf numFmtId="9" fontId="21" fillId="0" borderId="10" xfId="0" applyNumberFormat="1" applyFont="1" applyBorder="1" applyAlignment="1">
      <alignment/>
    </xf>
    <xf numFmtId="1" fontId="21" fillId="0" borderId="13" xfId="0" applyNumberFormat="1" applyFont="1" applyBorder="1" applyAlignment="1">
      <alignment/>
    </xf>
    <xf numFmtId="0" fontId="21" fillId="0" borderId="20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2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  <cellStyle name="Hyperlink" xfId="57"/>
    <cellStyle name="Currency" xfId="58"/>
    <cellStyle name="Currency [0]" xfId="59"/>
    <cellStyle name="Followed Hyperlink" xfId="60"/>
    <cellStyle name="Percent" xfId="61"/>
    <cellStyle name="Comma" xfId="62"/>
    <cellStyle name="Comma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57;&#1045;%20&#1050;&#1086;&#1085;&#1082;&#1091;&#1088;&#1089;&#1099;\2011\&#1041;&#1086;&#1083;&#1100;&#1096;&#1086;&#1081;%20&#1082;&#1086;&#1085;&#1082;&#1091;&#1088;&#1089;%202011\&#1088;&#1072;&#1089;&#1095;&#1077;&#1090;&#1099;%202011\1%20&#1101;&#1090;%20&#1073;&#1083;&#1072;&#1075;&#1086;&#1091;&#1089;&#1090;&#1088;\&#1050;&#1072;&#1083;&#1072;&#1085;&#1076;&#1072;&#1088;&#1080;&#1096;&#1074;&#1080;&#1083;&#1080;%206%20&#1041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материалы"/>
      <sheetName val="Расчет размера обеспечения"/>
      <sheetName val="Аварийная служб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1">
      <selection activeCell="F3" sqref="F3"/>
    </sheetView>
  </sheetViews>
  <sheetFormatPr defaultColWidth="9.00390625" defaultRowHeight="12.75"/>
  <cols>
    <col min="1" max="1" width="24.875" style="29" customWidth="1"/>
    <col min="2" max="2" width="9.375" style="4" customWidth="1"/>
    <col min="3" max="3" width="8.875" style="4" customWidth="1"/>
    <col min="4" max="4" width="9.125" style="1" customWidth="1"/>
    <col min="5" max="5" width="17.25390625" style="1" customWidth="1"/>
    <col min="6" max="6" width="14.125" style="1" customWidth="1"/>
    <col min="7" max="16384" width="9.125" style="1" customWidth="1"/>
  </cols>
  <sheetData>
    <row r="1" spans="6:7" ht="15.75">
      <c r="F1" s="103" t="s">
        <v>43</v>
      </c>
      <c r="G1" s="103"/>
    </row>
    <row r="2" spans="6:7" ht="15.75">
      <c r="F2" s="103" t="s">
        <v>222</v>
      </c>
      <c r="G2" s="103"/>
    </row>
    <row r="3" spans="4:60" ht="15.75">
      <c r="D3" s="30" t="s">
        <v>1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</row>
    <row r="4" spans="1:60" ht="15.75" customHeight="1">
      <c r="A4" s="31"/>
      <c r="D4" s="18" t="s">
        <v>40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</row>
    <row r="5" spans="4:60" ht="15.75">
      <c r="D5" s="32" t="s">
        <v>41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</row>
    <row r="6" spans="4:60" ht="15.75">
      <c r="D6" s="1" t="s">
        <v>2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</row>
    <row r="7" ht="15.75">
      <c r="H7" s="33"/>
    </row>
    <row r="8" spans="4:8" ht="15.75">
      <c r="D8" s="15"/>
      <c r="E8" s="15"/>
      <c r="F8" s="9" t="s">
        <v>42</v>
      </c>
      <c r="H8" s="33"/>
    </row>
    <row r="9" ht="15.75">
      <c r="H9" s="33"/>
    </row>
    <row r="10" spans="4:60" ht="15.75">
      <c r="D10" s="34" t="s">
        <v>44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</row>
    <row r="11" spans="4:60" ht="15.75">
      <c r="D11" s="34" t="s">
        <v>45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</row>
    <row r="12" ht="15.75">
      <c r="H12" s="33"/>
    </row>
    <row r="13" spans="4:10" ht="15.75">
      <c r="D13" s="35" t="s">
        <v>46</v>
      </c>
      <c r="E13" s="36"/>
      <c r="F13" s="37"/>
      <c r="G13" s="36"/>
      <c r="H13" s="38"/>
      <c r="I13" s="37"/>
      <c r="J13" s="38"/>
    </row>
    <row r="14" ht="15.75">
      <c r="H14" s="33"/>
    </row>
    <row r="15" spans="1:8" ht="15.75">
      <c r="A15" s="116" t="s">
        <v>47</v>
      </c>
      <c r="B15" s="116"/>
      <c r="C15" s="116"/>
      <c r="D15" s="116"/>
      <c r="E15" s="116"/>
      <c r="F15" s="116"/>
      <c r="G15" s="116"/>
      <c r="H15" s="33"/>
    </row>
    <row r="16" spans="1:8" ht="15.75" customHeight="1">
      <c r="A16" s="117" t="s">
        <v>48</v>
      </c>
      <c r="B16" s="117"/>
      <c r="C16" s="117"/>
      <c r="D16" s="117"/>
      <c r="E16" s="117"/>
      <c r="F16" s="117"/>
      <c r="G16" s="117"/>
      <c r="H16" s="33"/>
    </row>
    <row r="17" spans="1:8" ht="15.75">
      <c r="A17" s="82" t="s">
        <v>49</v>
      </c>
      <c r="B17" s="82"/>
      <c r="C17" s="82"/>
      <c r="D17" s="82"/>
      <c r="E17" s="82"/>
      <c r="F17" s="82"/>
      <c r="G17" s="82"/>
      <c r="H17" s="33"/>
    </row>
    <row r="18" ht="15.75">
      <c r="H18" s="33"/>
    </row>
    <row r="19" spans="1:11" ht="15.75">
      <c r="A19" s="29" t="s">
        <v>50</v>
      </c>
      <c r="B19" s="29"/>
      <c r="C19" s="39"/>
      <c r="D19" s="25" t="s">
        <v>204</v>
      </c>
      <c r="E19" s="25"/>
      <c r="F19" s="25"/>
      <c r="G19" s="25"/>
      <c r="K19" s="12"/>
    </row>
    <row r="20" spans="1:11" ht="18.75" customHeight="1">
      <c r="A20" s="29" t="s">
        <v>51</v>
      </c>
      <c r="B20" s="29"/>
      <c r="C20" s="29"/>
      <c r="D20" s="30"/>
      <c r="E20" s="30"/>
      <c r="F20" s="40"/>
      <c r="G20" s="40"/>
      <c r="K20" s="12"/>
    </row>
    <row r="21" spans="1:11" ht="18.75" customHeight="1">
      <c r="A21" s="39"/>
      <c r="B21" s="39"/>
      <c r="C21" s="39"/>
      <c r="D21" s="25"/>
      <c r="E21" s="25"/>
      <c r="F21" s="25"/>
      <c r="G21" s="25"/>
      <c r="K21" s="12"/>
    </row>
    <row r="22" spans="1:11" ht="18.75" customHeight="1">
      <c r="A22" s="29" t="s">
        <v>52</v>
      </c>
      <c r="B22" s="39"/>
      <c r="C22" s="39"/>
      <c r="D22" s="25" t="s">
        <v>53</v>
      </c>
      <c r="E22" s="25"/>
      <c r="F22" s="25"/>
      <c r="G22" s="25"/>
      <c r="K22" s="12"/>
    </row>
    <row r="23" spans="1:11" ht="20.25" customHeight="1">
      <c r="A23" s="29" t="s">
        <v>54</v>
      </c>
      <c r="B23" s="41"/>
      <c r="C23" s="41"/>
      <c r="D23" s="25" t="s">
        <v>205</v>
      </c>
      <c r="E23" s="40"/>
      <c r="F23" s="40"/>
      <c r="G23" s="25"/>
      <c r="K23" s="12"/>
    </row>
    <row r="24" spans="1:11" ht="18.75" customHeight="1">
      <c r="A24" s="29" t="s">
        <v>55</v>
      </c>
      <c r="B24" s="29"/>
      <c r="C24" s="29"/>
      <c r="D24" s="30"/>
      <c r="E24" s="30"/>
      <c r="F24" s="206">
        <v>0.66</v>
      </c>
      <c r="G24" s="25"/>
      <c r="K24" s="12"/>
    </row>
    <row r="25" spans="1:11" ht="19.5" customHeight="1">
      <c r="A25" s="29" t="s">
        <v>56</v>
      </c>
      <c r="B25" s="29"/>
      <c r="C25" s="39"/>
      <c r="D25" s="15"/>
      <c r="E25" s="25"/>
      <c r="F25" s="25"/>
      <c r="G25" s="25"/>
      <c r="K25" s="42"/>
    </row>
    <row r="26" spans="1:11" ht="21" customHeight="1">
      <c r="A26" s="29" t="s">
        <v>57</v>
      </c>
      <c r="B26" s="29"/>
      <c r="C26" s="29"/>
      <c r="D26" s="25" t="s">
        <v>53</v>
      </c>
      <c r="E26" s="40"/>
      <c r="F26" s="40"/>
      <c r="G26" s="25"/>
      <c r="K26" s="12"/>
    </row>
    <row r="27" spans="1:11" ht="21" customHeight="1">
      <c r="A27" s="29" t="s">
        <v>58</v>
      </c>
      <c r="B27" s="29"/>
      <c r="C27" s="29"/>
      <c r="D27" s="30"/>
      <c r="E27" s="30"/>
      <c r="F27" s="30"/>
      <c r="G27" s="30"/>
      <c r="K27" s="12"/>
    </row>
    <row r="28" spans="1:11" ht="19.5" customHeight="1">
      <c r="A28" s="43" t="s">
        <v>59</v>
      </c>
      <c r="B28" s="44"/>
      <c r="C28" s="44"/>
      <c r="D28" s="21" t="s">
        <v>60</v>
      </c>
      <c r="E28" s="8"/>
      <c r="F28" s="8"/>
      <c r="G28" s="25"/>
      <c r="K28" s="12"/>
    </row>
    <row r="29" spans="1:11" ht="19.5" customHeight="1">
      <c r="A29" s="29" t="s">
        <v>61</v>
      </c>
      <c r="B29" s="41"/>
      <c r="C29" s="41"/>
      <c r="D29" s="22">
        <v>2</v>
      </c>
      <c r="E29" s="40"/>
      <c r="F29" s="40"/>
      <c r="G29" s="25"/>
      <c r="K29" s="12"/>
    </row>
    <row r="30" spans="1:11" ht="18.75" customHeight="1">
      <c r="A30" s="29" t="s">
        <v>62</v>
      </c>
      <c r="B30" s="41"/>
      <c r="C30" s="45" t="s">
        <v>60</v>
      </c>
      <c r="D30" s="9" t="s">
        <v>206</v>
      </c>
      <c r="E30" s="22">
        <v>0</v>
      </c>
      <c r="F30" s="40" t="s">
        <v>63</v>
      </c>
      <c r="G30" s="25"/>
      <c r="K30" s="12"/>
    </row>
    <row r="31" spans="1:11" ht="21.75" customHeight="1">
      <c r="A31" s="29" t="s">
        <v>64</v>
      </c>
      <c r="B31" s="29"/>
      <c r="C31" s="41"/>
      <c r="D31" s="40" t="s">
        <v>60</v>
      </c>
      <c r="E31" s="40"/>
      <c r="F31" s="40"/>
      <c r="G31" s="25"/>
      <c r="K31" s="12"/>
    </row>
    <row r="32" spans="1:11" ht="17.25" customHeight="1">
      <c r="A32" s="29" t="s">
        <v>65</v>
      </c>
      <c r="B32" s="39"/>
      <c r="C32" s="39"/>
      <c r="D32" s="25" t="s">
        <v>60</v>
      </c>
      <c r="E32" s="25"/>
      <c r="F32" s="25"/>
      <c r="G32" s="25"/>
      <c r="K32" s="12"/>
    </row>
    <row r="33" spans="1:11" ht="18" customHeight="1">
      <c r="A33" s="29" t="s">
        <v>66</v>
      </c>
      <c r="B33" s="41"/>
      <c r="C33" s="41"/>
      <c r="D33" s="40" t="s">
        <v>60</v>
      </c>
      <c r="E33" s="40"/>
      <c r="F33" s="40"/>
      <c r="G33" s="25"/>
      <c r="K33" s="12"/>
    </row>
    <row r="34" spans="1:11" ht="20.25" customHeight="1">
      <c r="A34" s="29" t="s">
        <v>67</v>
      </c>
      <c r="B34" s="41"/>
      <c r="C34" s="41"/>
      <c r="D34" s="22">
        <v>2</v>
      </c>
      <c r="E34" s="40"/>
      <c r="F34" s="40"/>
      <c r="G34" s="25"/>
      <c r="K34" s="12"/>
    </row>
    <row r="35" spans="1:11" ht="21" customHeight="1">
      <c r="A35" s="29" t="s">
        <v>68</v>
      </c>
      <c r="B35" s="29"/>
      <c r="C35" s="29"/>
      <c r="D35" s="30"/>
      <c r="E35" s="30"/>
      <c r="F35" s="30"/>
      <c r="G35" s="40" t="s">
        <v>60</v>
      </c>
      <c r="K35" s="12"/>
    </row>
    <row r="36" spans="1:11" ht="20.25" customHeight="1">
      <c r="A36" s="29" t="s">
        <v>69</v>
      </c>
      <c r="B36" s="29"/>
      <c r="C36" s="29"/>
      <c r="D36" s="30"/>
      <c r="E36" s="30"/>
      <c r="F36" s="30"/>
      <c r="G36" s="30"/>
      <c r="K36" s="12"/>
    </row>
    <row r="37" spans="1:11" ht="18" customHeight="1">
      <c r="A37" s="29" t="s">
        <v>70</v>
      </c>
      <c r="B37" s="29"/>
      <c r="C37" s="39"/>
      <c r="D37" s="25" t="s">
        <v>60</v>
      </c>
      <c r="E37" s="25"/>
      <c r="F37" s="25"/>
      <c r="G37" s="25"/>
      <c r="K37" s="12"/>
    </row>
    <row r="38" spans="1:11" ht="18" customHeight="1">
      <c r="A38" s="29" t="s">
        <v>71</v>
      </c>
      <c r="B38" s="29"/>
      <c r="C38" s="29"/>
      <c r="D38" s="30"/>
      <c r="E38" s="30"/>
      <c r="F38" s="30"/>
      <c r="G38" s="30"/>
      <c r="K38" s="12"/>
    </row>
    <row r="39" spans="1:11" ht="18" customHeight="1">
      <c r="A39" s="29" t="s">
        <v>72</v>
      </c>
      <c r="B39" s="29"/>
      <c r="C39" s="29"/>
      <c r="D39" s="30"/>
      <c r="E39" s="30"/>
      <c r="F39" s="30"/>
      <c r="G39" s="30"/>
      <c r="K39" s="12"/>
    </row>
    <row r="40" spans="1:11" ht="18" customHeight="1">
      <c r="A40" s="39"/>
      <c r="B40" s="39"/>
      <c r="C40" s="39"/>
      <c r="D40" s="25" t="s">
        <v>60</v>
      </c>
      <c r="E40" s="25"/>
      <c r="F40" s="18"/>
      <c r="G40" s="18"/>
      <c r="K40" s="12"/>
    </row>
    <row r="41" spans="1:11" ht="19.5" customHeight="1">
      <c r="A41" s="29" t="s">
        <v>73</v>
      </c>
      <c r="B41" s="41"/>
      <c r="C41" s="41"/>
      <c r="D41" s="22">
        <v>307</v>
      </c>
      <c r="E41" s="40"/>
      <c r="F41" s="18" t="s">
        <v>74</v>
      </c>
      <c r="G41" s="18"/>
      <c r="K41" s="12"/>
    </row>
    <row r="42" spans="1:11" ht="20.25" customHeight="1">
      <c r="A42" s="29" t="s">
        <v>75</v>
      </c>
      <c r="B42" s="29"/>
      <c r="C42" s="29"/>
      <c r="D42" s="30"/>
      <c r="E42" s="30"/>
      <c r="F42" s="30"/>
      <c r="G42" s="30"/>
      <c r="K42" s="12"/>
    </row>
    <row r="43" spans="1:11" ht="21" customHeight="1">
      <c r="A43" s="29" t="s">
        <v>76</v>
      </c>
      <c r="B43" s="29"/>
      <c r="C43" s="29"/>
      <c r="D43" s="30"/>
      <c r="E43" s="30"/>
      <c r="F43" s="30"/>
      <c r="G43" s="30"/>
      <c r="K43" s="12"/>
    </row>
    <row r="44" spans="1:11" ht="18.75" customHeight="1">
      <c r="A44" s="29" t="s">
        <v>77</v>
      </c>
      <c r="B44" s="39"/>
      <c r="C44" s="46">
        <v>112.3</v>
      </c>
      <c r="D44" s="18" t="s">
        <v>63</v>
      </c>
      <c r="E44" s="18"/>
      <c r="F44" s="30"/>
      <c r="G44" s="30"/>
      <c r="K44" s="12"/>
    </row>
    <row r="45" spans="1:11" ht="20.25" customHeight="1">
      <c r="A45" s="29" t="s">
        <v>78</v>
      </c>
      <c r="B45" s="29"/>
      <c r="C45" s="29"/>
      <c r="D45" s="30"/>
      <c r="E45" s="47">
        <v>110.3</v>
      </c>
      <c r="F45" s="18" t="s">
        <v>63</v>
      </c>
      <c r="G45" s="30"/>
      <c r="K45" s="12"/>
    </row>
    <row r="46" spans="1:11" ht="20.25" customHeight="1">
      <c r="A46" s="29" t="s">
        <v>79</v>
      </c>
      <c r="B46" s="29"/>
      <c r="C46" s="29"/>
      <c r="D46" s="30"/>
      <c r="E46" s="40">
        <v>89</v>
      </c>
      <c r="F46" s="18" t="s">
        <v>63</v>
      </c>
      <c r="G46" s="30"/>
      <c r="K46" s="12"/>
    </row>
    <row r="47" spans="1:11" ht="19.5" customHeight="1">
      <c r="A47" s="29" t="s">
        <v>80</v>
      </c>
      <c r="B47" s="29"/>
      <c r="C47" s="29"/>
      <c r="D47" s="30"/>
      <c r="E47" s="30"/>
      <c r="F47" s="30"/>
      <c r="G47" s="30"/>
      <c r="K47" s="12"/>
    </row>
    <row r="48" spans="1:11" ht="18.75" customHeight="1">
      <c r="A48" s="29" t="s">
        <v>81</v>
      </c>
      <c r="B48" s="29"/>
      <c r="C48" s="29"/>
      <c r="D48" s="18"/>
      <c r="F48" s="47">
        <v>0</v>
      </c>
      <c r="G48" s="18" t="s">
        <v>63</v>
      </c>
      <c r="K48" s="12"/>
    </row>
    <row r="49" spans="1:11" ht="18" customHeight="1">
      <c r="A49" s="29" t="s">
        <v>82</v>
      </c>
      <c r="B49" s="29"/>
      <c r="C49" s="29"/>
      <c r="D49" s="30"/>
      <c r="E49" s="30"/>
      <c r="F49" s="47">
        <v>0</v>
      </c>
      <c r="G49" s="30" t="s">
        <v>63</v>
      </c>
      <c r="K49" s="12"/>
    </row>
    <row r="50" spans="1:11" ht="15.75">
      <c r="A50" s="29" t="s">
        <v>83</v>
      </c>
      <c r="B50" s="39"/>
      <c r="C50" s="39">
        <v>1</v>
      </c>
      <c r="D50" s="30" t="s">
        <v>84</v>
      </c>
      <c r="E50" s="30"/>
      <c r="F50" s="30"/>
      <c r="G50" s="30"/>
      <c r="K50" s="12"/>
    </row>
    <row r="51" spans="1:11" ht="17.25" customHeight="1">
      <c r="A51" s="29" t="s">
        <v>85</v>
      </c>
      <c r="B51" s="29"/>
      <c r="C51" s="29"/>
      <c r="D51" s="30"/>
      <c r="E51" s="30"/>
      <c r="F51" s="30"/>
      <c r="G51" s="25">
        <v>2</v>
      </c>
      <c r="K51" s="12"/>
    </row>
    <row r="52" spans="1:11" ht="19.5" customHeight="1">
      <c r="A52" s="29" t="s">
        <v>86</v>
      </c>
      <c r="B52" s="29"/>
      <c r="C52" s="29"/>
      <c r="D52" s="25"/>
      <c r="E52" s="47">
        <v>0</v>
      </c>
      <c r="F52" s="30" t="s">
        <v>63</v>
      </c>
      <c r="G52" s="30"/>
      <c r="K52" s="12"/>
    </row>
    <row r="53" spans="1:11" ht="21" customHeight="1">
      <c r="A53" s="29" t="s">
        <v>87</v>
      </c>
      <c r="B53" s="29"/>
      <c r="C53" s="39"/>
      <c r="D53" s="25"/>
      <c r="E53" s="25">
        <v>708</v>
      </c>
      <c r="F53" s="30" t="s">
        <v>63</v>
      </c>
      <c r="G53" s="30"/>
      <c r="K53" s="12"/>
    </row>
    <row r="54" spans="1:11" ht="21" customHeight="1">
      <c r="A54" s="29" t="s">
        <v>88</v>
      </c>
      <c r="B54" s="46"/>
      <c r="C54" s="39"/>
      <c r="D54" s="30" t="s">
        <v>63</v>
      </c>
      <c r="E54" s="18"/>
      <c r="F54" s="30"/>
      <c r="G54" s="30"/>
      <c r="K54" s="12"/>
    </row>
    <row r="55" spans="1:11" ht="18.75" customHeight="1">
      <c r="A55" s="29" t="s">
        <v>89</v>
      </c>
      <c r="B55" s="29"/>
      <c r="C55" s="29"/>
      <c r="D55" s="30"/>
      <c r="E55" s="30"/>
      <c r="F55" s="30"/>
      <c r="G55" s="30"/>
      <c r="K55" s="12"/>
    </row>
    <row r="56" spans="1:11" ht="18.75" customHeight="1">
      <c r="A56" s="48">
        <v>132.652</v>
      </c>
      <c r="B56" s="29"/>
      <c r="C56" s="29"/>
      <c r="D56" s="30"/>
      <c r="E56" s="30"/>
      <c r="F56" s="30"/>
      <c r="G56" s="30"/>
      <c r="K56" s="12"/>
    </row>
    <row r="57" spans="1:11" ht="18.75" customHeight="1">
      <c r="A57" s="29" t="s">
        <v>90</v>
      </c>
      <c r="B57" s="29"/>
      <c r="C57" s="29"/>
      <c r="D57" s="25"/>
      <c r="E57" s="47">
        <v>0</v>
      </c>
      <c r="F57" s="30" t="s">
        <v>63</v>
      </c>
      <c r="G57" s="30"/>
      <c r="K57" s="12"/>
    </row>
    <row r="58" spans="1:11" ht="18.75" customHeight="1">
      <c r="A58" s="29" t="s">
        <v>91</v>
      </c>
      <c r="B58" s="29"/>
      <c r="C58" s="29"/>
      <c r="D58" s="40"/>
      <c r="E58" s="207">
        <v>40</v>
      </c>
      <c r="F58" s="30" t="s">
        <v>63</v>
      </c>
      <c r="G58" s="30"/>
      <c r="K58" s="12"/>
    </row>
    <row r="59" spans="1:11" ht="18.75" customHeight="1">
      <c r="A59" s="29" t="s">
        <v>92</v>
      </c>
      <c r="B59" s="39"/>
      <c r="C59" s="48">
        <v>92.65199999999999</v>
      </c>
      <c r="D59" s="30" t="s">
        <v>63</v>
      </c>
      <c r="E59" s="30"/>
      <c r="F59" s="30"/>
      <c r="G59" s="30"/>
      <c r="K59" s="12"/>
    </row>
    <row r="60" spans="1:11" ht="18.75" customHeight="1">
      <c r="A60" s="29" t="s">
        <v>93</v>
      </c>
      <c r="B60" s="39"/>
      <c r="C60" s="46">
        <v>0</v>
      </c>
      <c r="D60" s="30" t="s">
        <v>63</v>
      </c>
      <c r="E60" s="30"/>
      <c r="F60" s="30"/>
      <c r="G60" s="30"/>
      <c r="K60" s="12"/>
    </row>
    <row r="61" spans="1:11" ht="19.5" customHeight="1">
      <c r="A61" s="29" t="s">
        <v>94</v>
      </c>
      <c r="B61" s="29"/>
      <c r="C61" s="29"/>
      <c r="D61" s="30"/>
      <c r="E61" s="30"/>
      <c r="F61" s="25"/>
      <c r="G61" s="25"/>
      <c r="K61" s="12"/>
    </row>
    <row r="62" spans="1:7" ht="18" customHeight="1">
      <c r="A62" s="49" t="s">
        <v>95</v>
      </c>
      <c r="B62" s="49"/>
      <c r="C62" s="39">
        <v>3</v>
      </c>
      <c r="D62" s="18" t="s">
        <v>96</v>
      </c>
      <c r="E62" s="18"/>
      <c r="F62" s="18"/>
      <c r="G62" s="18"/>
    </row>
    <row r="63" spans="1:7" ht="18" customHeight="1">
      <c r="A63" s="49"/>
      <c r="B63" s="50"/>
      <c r="C63" s="50"/>
      <c r="D63" s="20"/>
      <c r="E63" s="20"/>
      <c r="F63" s="20"/>
      <c r="G63" s="20"/>
    </row>
    <row r="64" spans="1:7" ht="18" customHeight="1">
      <c r="A64" s="49"/>
      <c r="B64" s="50"/>
      <c r="C64" s="50"/>
      <c r="D64" s="20"/>
      <c r="E64" s="20"/>
      <c r="F64" s="20"/>
      <c r="G64" s="20"/>
    </row>
    <row r="65" spans="1:7" ht="15.75">
      <c r="A65" s="83" t="s">
        <v>97</v>
      </c>
      <c r="B65" s="83"/>
      <c r="C65" s="83"/>
      <c r="D65" s="83"/>
      <c r="E65" s="83"/>
      <c r="F65" s="83"/>
      <c r="G65" s="83"/>
    </row>
    <row r="66" spans="1:7" ht="15.75">
      <c r="A66" s="208"/>
      <c r="B66" s="208"/>
      <c r="C66" s="208"/>
      <c r="D66" s="102"/>
      <c r="E66" s="102"/>
      <c r="F66" s="102"/>
      <c r="G66" s="102"/>
    </row>
    <row r="67" spans="1:7" ht="64.5" customHeight="1">
      <c r="A67" s="84" t="s">
        <v>98</v>
      </c>
      <c r="B67" s="84"/>
      <c r="C67" s="115"/>
      <c r="D67" s="97" t="s">
        <v>99</v>
      </c>
      <c r="E67" s="97"/>
      <c r="F67" s="97" t="s">
        <v>100</v>
      </c>
      <c r="G67" s="97"/>
    </row>
    <row r="68" spans="1:7" ht="15" customHeight="1">
      <c r="A68" s="100" t="s">
        <v>101</v>
      </c>
      <c r="B68" s="100"/>
      <c r="C68" s="101"/>
      <c r="D68" s="102" t="s">
        <v>102</v>
      </c>
      <c r="E68" s="102"/>
      <c r="F68" s="102" t="s">
        <v>207</v>
      </c>
      <c r="G68" s="102"/>
    </row>
    <row r="69" spans="1:7" ht="15" customHeight="1">
      <c r="A69" s="100" t="s">
        <v>103</v>
      </c>
      <c r="B69" s="100"/>
      <c r="C69" s="101"/>
      <c r="D69" s="102" t="s">
        <v>104</v>
      </c>
      <c r="E69" s="102"/>
      <c r="F69" s="102" t="s">
        <v>208</v>
      </c>
      <c r="G69" s="102"/>
    </row>
    <row r="70" spans="1:7" ht="15" customHeight="1">
      <c r="A70" s="100" t="s">
        <v>105</v>
      </c>
      <c r="B70" s="100"/>
      <c r="C70" s="101"/>
      <c r="D70" s="102" t="s">
        <v>209</v>
      </c>
      <c r="E70" s="102"/>
      <c r="F70" s="102"/>
      <c r="G70" s="102"/>
    </row>
    <row r="71" spans="1:7" ht="15.75">
      <c r="A71" s="87" t="s">
        <v>106</v>
      </c>
      <c r="B71" s="87"/>
      <c r="C71" s="88"/>
      <c r="D71" s="97"/>
      <c r="E71" s="97"/>
      <c r="F71" s="97"/>
      <c r="G71" s="97"/>
    </row>
    <row r="72" spans="1:7" ht="15" customHeight="1">
      <c r="A72" s="87" t="s">
        <v>107</v>
      </c>
      <c r="B72" s="87"/>
      <c r="C72" s="88"/>
      <c r="D72" s="89" t="s">
        <v>210</v>
      </c>
      <c r="E72" s="90"/>
      <c r="F72" s="89" t="s">
        <v>211</v>
      </c>
      <c r="G72" s="90"/>
    </row>
    <row r="73" spans="1:7" ht="15" customHeight="1">
      <c r="A73" s="87" t="s">
        <v>108</v>
      </c>
      <c r="B73" s="87"/>
      <c r="C73" s="88"/>
      <c r="D73" s="91"/>
      <c r="E73" s="92"/>
      <c r="F73" s="91"/>
      <c r="G73" s="92"/>
    </row>
    <row r="74" spans="1:7" ht="15" customHeight="1">
      <c r="A74" s="87" t="s">
        <v>109</v>
      </c>
      <c r="B74" s="87"/>
      <c r="C74" s="88"/>
      <c r="D74" s="93"/>
      <c r="E74" s="81"/>
      <c r="F74" s="93"/>
      <c r="G74" s="81"/>
    </row>
    <row r="75" spans="1:7" ht="15.75">
      <c r="A75" s="87" t="s">
        <v>110</v>
      </c>
      <c r="B75" s="87"/>
      <c r="C75" s="88"/>
      <c r="D75" s="97"/>
      <c r="E75" s="97"/>
      <c r="F75" s="97"/>
      <c r="G75" s="97"/>
    </row>
    <row r="76" spans="1:7" ht="15" customHeight="1">
      <c r="A76" s="100" t="s">
        <v>111</v>
      </c>
      <c r="B76" s="100"/>
      <c r="C76" s="101"/>
      <c r="D76" s="102" t="s">
        <v>112</v>
      </c>
      <c r="E76" s="102"/>
      <c r="F76" s="102" t="s">
        <v>212</v>
      </c>
      <c r="G76" s="102"/>
    </row>
    <row r="77" spans="1:7" ht="15" customHeight="1">
      <c r="A77" s="100" t="s">
        <v>113</v>
      </c>
      <c r="B77" s="100"/>
      <c r="C77" s="100"/>
      <c r="D77" s="102" t="s">
        <v>213</v>
      </c>
      <c r="E77" s="102"/>
      <c r="F77" s="102" t="s">
        <v>214</v>
      </c>
      <c r="G77" s="102"/>
    </row>
    <row r="78" spans="1:7" ht="15.75">
      <c r="A78" s="114" t="s">
        <v>114</v>
      </c>
      <c r="B78" s="94"/>
      <c r="C78" s="94"/>
      <c r="D78" s="112"/>
      <c r="E78" s="113"/>
      <c r="F78" s="112"/>
      <c r="G78" s="113"/>
    </row>
    <row r="79" spans="1:7" ht="27.75" customHeight="1">
      <c r="A79" s="104" t="s">
        <v>115</v>
      </c>
      <c r="B79" s="105"/>
      <c r="C79" s="105"/>
      <c r="D79" s="106" t="s">
        <v>215</v>
      </c>
      <c r="E79" s="107"/>
      <c r="F79" s="98" t="s">
        <v>216</v>
      </c>
      <c r="G79" s="99"/>
    </row>
    <row r="80" spans="1:7" ht="15" customHeight="1">
      <c r="A80" s="104" t="s">
        <v>116</v>
      </c>
      <c r="B80" s="105"/>
      <c r="C80" s="105"/>
      <c r="D80" s="106" t="s">
        <v>217</v>
      </c>
      <c r="E80" s="107"/>
      <c r="F80" s="85" t="s">
        <v>117</v>
      </c>
      <c r="G80" s="86"/>
    </row>
    <row r="81" spans="1:7" ht="15.75">
      <c r="A81" s="108" t="s">
        <v>110</v>
      </c>
      <c r="B81" s="109"/>
      <c r="C81" s="109"/>
      <c r="D81" s="110"/>
      <c r="E81" s="111"/>
      <c r="F81" s="110"/>
      <c r="G81" s="111"/>
    </row>
    <row r="82" spans="1:7" ht="15" customHeight="1">
      <c r="A82" s="114" t="s">
        <v>118</v>
      </c>
      <c r="B82" s="94"/>
      <c r="C82" s="94"/>
      <c r="D82" s="112"/>
      <c r="E82" s="113"/>
      <c r="F82" s="112"/>
      <c r="G82" s="113"/>
    </row>
    <row r="83" spans="1:7" ht="32.25" customHeight="1">
      <c r="A83" s="104" t="s">
        <v>119</v>
      </c>
      <c r="B83" s="105"/>
      <c r="C83" s="105"/>
      <c r="D83" s="106" t="s">
        <v>218</v>
      </c>
      <c r="E83" s="107"/>
      <c r="F83" s="97" t="s">
        <v>120</v>
      </c>
      <c r="G83" s="97"/>
    </row>
    <row r="84" spans="1:7" ht="15" customHeight="1">
      <c r="A84" s="104" t="s">
        <v>121</v>
      </c>
      <c r="B84" s="105"/>
      <c r="C84" s="105"/>
      <c r="D84" s="106"/>
      <c r="E84" s="107"/>
      <c r="F84" s="97"/>
      <c r="G84" s="97"/>
    </row>
    <row r="85" spans="1:7" ht="17.25" customHeight="1">
      <c r="A85" s="104" t="s">
        <v>110</v>
      </c>
      <c r="B85" s="105"/>
      <c r="C85" s="105"/>
      <c r="D85" s="106"/>
      <c r="E85" s="107"/>
      <c r="F85" s="106"/>
      <c r="G85" s="107"/>
    </row>
    <row r="86" spans="1:7" ht="29.25" customHeight="1">
      <c r="A86" s="114" t="s">
        <v>122</v>
      </c>
      <c r="B86" s="95"/>
      <c r="C86" s="95"/>
      <c r="D86" s="112"/>
      <c r="E86" s="96"/>
      <c r="F86" s="112"/>
      <c r="G86" s="96"/>
    </row>
    <row r="87" spans="1:7" ht="15.75">
      <c r="A87" s="104" t="s">
        <v>123</v>
      </c>
      <c r="B87" s="105"/>
      <c r="C87" s="105"/>
      <c r="D87" s="106" t="s">
        <v>60</v>
      </c>
      <c r="E87" s="107"/>
      <c r="F87" s="106"/>
      <c r="G87" s="107"/>
    </row>
    <row r="88" spans="1:7" ht="15" customHeight="1">
      <c r="A88" s="104" t="s">
        <v>124</v>
      </c>
      <c r="B88" s="105"/>
      <c r="C88" s="105"/>
      <c r="D88" s="106" t="s">
        <v>60</v>
      </c>
      <c r="E88" s="107"/>
      <c r="F88" s="106"/>
      <c r="G88" s="107"/>
    </row>
    <row r="89" spans="1:7" ht="15" customHeight="1">
      <c r="A89" s="104" t="s">
        <v>125</v>
      </c>
      <c r="B89" s="105"/>
      <c r="C89" s="105"/>
      <c r="D89" s="106" t="s">
        <v>60</v>
      </c>
      <c r="E89" s="107"/>
      <c r="F89" s="106"/>
      <c r="G89" s="107"/>
    </row>
    <row r="90" spans="1:7" ht="15" customHeight="1">
      <c r="A90" s="104" t="s">
        <v>126</v>
      </c>
      <c r="B90" s="105"/>
      <c r="C90" s="105"/>
      <c r="D90" s="106" t="s">
        <v>60</v>
      </c>
      <c r="E90" s="107"/>
      <c r="F90" s="106"/>
      <c r="G90" s="107"/>
    </row>
    <row r="91" spans="1:7" ht="15.75">
      <c r="A91" s="104" t="s">
        <v>128</v>
      </c>
      <c r="B91" s="105"/>
      <c r="C91" s="105"/>
      <c r="D91" s="106" t="s">
        <v>60</v>
      </c>
      <c r="E91" s="107"/>
      <c r="F91" s="106"/>
      <c r="G91" s="107"/>
    </row>
    <row r="92" spans="1:7" ht="15.75">
      <c r="A92" s="104" t="s">
        <v>129</v>
      </c>
      <c r="B92" s="105"/>
      <c r="C92" s="105"/>
      <c r="D92" s="106" t="s">
        <v>60</v>
      </c>
      <c r="E92" s="107"/>
      <c r="F92" s="106"/>
      <c r="G92" s="107"/>
    </row>
    <row r="93" spans="1:7" ht="15.75">
      <c r="A93" s="104" t="s">
        <v>130</v>
      </c>
      <c r="B93" s="105"/>
      <c r="C93" s="105"/>
      <c r="D93" s="106" t="s">
        <v>60</v>
      </c>
      <c r="E93" s="107"/>
      <c r="F93" s="106"/>
      <c r="G93" s="107"/>
    </row>
    <row r="94" spans="1:7" ht="15.75">
      <c r="A94" s="104" t="s">
        <v>131</v>
      </c>
      <c r="B94" s="105"/>
      <c r="C94" s="105"/>
      <c r="D94" s="106" t="s">
        <v>60</v>
      </c>
      <c r="E94" s="107"/>
      <c r="F94" s="106"/>
      <c r="G94" s="107"/>
    </row>
    <row r="95" spans="1:7" ht="15.75">
      <c r="A95" s="108" t="s">
        <v>110</v>
      </c>
      <c r="B95" s="109"/>
      <c r="C95" s="109"/>
      <c r="D95" s="110"/>
      <c r="E95" s="111"/>
      <c r="F95" s="110"/>
      <c r="G95" s="111"/>
    </row>
    <row r="96" spans="1:7" ht="45.75" customHeight="1">
      <c r="A96" s="114" t="s">
        <v>132</v>
      </c>
      <c r="B96" s="94"/>
      <c r="C96" s="94"/>
      <c r="D96" s="112"/>
      <c r="E96" s="113"/>
      <c r="F96" s="112"/>
      <c r="G96" s="113"/>
    </row>
    <row r="97" spans="1:7" ht="15" customHeight="1">
      <c r="A97" s="104" t="s">
        <v>133</v>
      </c>
      <c r="B97" s="105"/>
      <c r="C97" s="105"/>
      <c r="D97" s="112" t="s">
        <v>127</v>
      </c>
      <c r="E97" s="113"/>
      <c r="F97" s="106" t="s">
        <v>219</v>
      </c>
      <c r="G97" s="107"/>
    </row>
    <row r="98" spans="1:7" ht="15" customHeight="1">
      <c r="A98" s="104" t="s">
        <v>134</v>
      </c>
      <c r="B98" s="105"/>
      <c r="C98" s="105"/>
      <c r="D98" s="112" t="s">
        <v>60</v>
      </c>
      <c r="E98" s="113"/>
      <c r="F98" s="106"/>
      <c r="G98" s="107"/>
    </row>
    <row r="99" spans="1:7" ht="15.75" customHeight="1">
      <c r="A99" s="104" t="s">
        <v>135</v>
      </c>
      <c r="B99" s="105"/>
      <c r="C99" s="105"/>
      <c r="D99" s="106" t="s">
        <v>60</v>
      </c>
      <c r="E99" s="107"/>
      <c r="F99" s="106"/>
      <c r="G99" s="107"/>
    </row>
    <row r="100" spans="1:7" ht="15.75">
      <c r="A100" s="104" t="s">
        <v>136</v>
      </c>
      <c r="B100" s="105"/>
      <c r="C100" s="105"/>
      <c r="D100" s="106" t="s">
        <v>60</v>
      </c>
      <c r="E100" s="107"/>
      <c r="F100" s="106"/>
      <c r="G100" s="107"/>
    </row>
    <row r="101" spans="1:7" ht="15.75">
      <c r="A101" s="104" t="s">
        <v>137</v>
      </c>
      <c r="B101" s="105"/>
      <c r="C101" s="105"/>
      <c r="D101" s="106" t="s">
        <v>60</v>
      </c>
      <c r="E101" s="107"/>
      <c r="F101" s="106"/>
      <c r="G101" s="107"/>
    </row>
    <row r="102" spans="1:7" ht="15" customHeight="1">
      <c r="A102" s="104" t="s">
        <v>138</v>
      </c>
      <c r="B102" s="105"/>
      <c r="C102" s="105"/>
      <c r="D102" s="106" t="s">
        <v>60</v>
      </c>
      <c r="E102" s="107"/>
      <c r="F102" s="106"/>
      <c r="G102" s="107"/>
    </row>
    <row r="103" spans="1:7" ht="15" customHeight="1">
      <c r="A103" s="104" t="s">
        <v>139</v>
      </c>
      <c r="B103" s="105"/>
      <c r="C103" s="105"/>
      <c r="D103" s="106" t="s">
        <v>127</v>
      </c>
      <c r="E103" s="107"/>
      <c r="F103" s="106" t="s">
        <v>220</v>
      </c>
      <c r="G103" s="107"/>
    </row>
    <row r="104" spans="1:7" ht="15.75">
      <c r="A104" s="104" t="s">
        <v>140</v>
      </c>
      <c r="B104" s="105"/>
      <c r="C104" s="105"/>
      <c r="D104" s="106" t="s">
        <v>60</v>
      </c>
      <c r="E104" s="107"/>
      <c r="F104" s="106"/>
      <c r="G104" s="107"/>
    </row>
    <row r="105" spans="1:7" ht="15.75">
      <c r="A105" s="104" t="s">
        <v>141</v>
      </c>
      <c r="B105" s="105"/>
      <c r="C105" s="105"/>
      <c r="D105" s="106" t="s">
        <v>60</v>
      </c>
      <c r="E105" s="107"/>
      <c r="F105" s="106"/>
      <c r="G105" s="107"/>
    </row>
    <row r="106" spans="1:7" ht="15.75">
      <c r="A106" s="108" t="s">
        <v>110</v>
      </c>
      <c r="B106" s="109"/>
      <c r="C106" s="109"/>
      <c r="D106" s="110"/>
      <c r="E106" s="111"/>
      <c r="F106" s="110"/>
      <c r="G106" s="111"/>
    </row>
    <row r="107" spans="1:7" ht="15" customHeight="1">
      <c r="A107" s="100" t="s">
        <v>142</v>
      </c>
      <c r="B107" s="100"/>
      <c r="C107" s="101"/>
      <c r="D107" s="102" t="s">
        <v>127</v>
      </c>
      <c r="E107" s="102"/>
      <c r="F107" s="102" t="s">
        <v>221</v>
      </c>
      <c r="G107" s="102"/>
    </row>
    <row r="110" ht="47.25">
      <c r="A110" s="51" t="s">
        <v>143</v>
      </c>
    </row>
    <row r="111" ht="15.75">
      <c r="A111" s="29" t="s">
        <v>144</v>
      </c>
    </row>
    <row r="112" spans="1:7" ht="15.75">
      <c r="A112" s="29" t="s">
        <v>145</v>
      </c>
      <c r="F112" s="103" t="s">
        <v>146</v>
      </c>
      <c r="G112" s="103"/>
    </row>
    <row r="115" ht="15.75">
      <c r="A115" s="52" t="s">
        <v>46</v>
      </c>
    </row>
    <row r="117" ht="15.75">
      <c r="A117" s="29" t="s">
        <v>147</v>
      </c>
    </row>
  </sheetData>
  <mergeCells count="129">
    <mergeCell ref="F112:G112"/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6:C66"/>
    <mergeCell ref="D66:E66"/>
    <mergeCell ref="F66:G66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21"/>
  <sheetViews>
    <sheetView workbookViewId="0" topLeftCell="A94">
      <selection activeCell="DJ115" sqref="DJ115"/>
    </sheetView>
  </sheetViews>
  <sheetFormatPr defaultColWidth="0.875" defaultRowHeight="12.75"/>
  <cols>
    <col min="1" max="69" width="0.875" style="4" customWidth="1"/>
    <col min="70" max="70" width="1.00390625" style="4" customWidth="1"/>
    <col min="71" max="71" width="3.00390625" style="4" customWidth="1"/>
    <col min="72" max="88" width="0.875" style="4" customWidth="1"/>
    <col min="89" max="89" width="2.625" style="4" customWidth="1"/>
    <col min="90" max="107" width="0.875" style="4" customWidth="1"/>
    <col min="108" max="108" width="2.75390625" style="4" customWidth="1"/>
    <col min="109" max="110" width="0.875" style="4" customWidth="1"/>
    <col min="111" max="111" width="1.12109375" style="4" customWidth="1"/>
    <col min="112" max="112" width="1.875" style="4" customWidth="1"/>
    <col min="113" max="113" width="1.75390625" style="4" customWidth="1"/>
    <col min="114" max="114" width="6.125" style="4" customWidth="1"/>
    <col min="115" max="115" width="2.00390625" style="4" customWidth="1"/>
    <col min="116" max="16384" width="0.875" style="4" customWidth="1"/>
  </cols>
  <sheetData>
    <row r="1" ht="15.75">
      <c r="CK1" s="4" t="s">
        <v>148</v>
      </c>
    </row>
    <row r="2" ht="26.25" customHeight="1">
      <c r="CK2" s="53" t="s">
        <v>223</v>
      </c>
    </row>
    <row r="3" spans="1:108" s="54" customFormat="1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181" t="s">
        <v>1</v>
      </c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</row>
    <row r="4" spans="52:108" ht="15" customHeight="1">
      <c r="AZ4" s="105" t="s">
        <v>40</v>
      </c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</row>
    <row r="5" spans="1:108" s="54" customFormat="1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183" t="s">
        <v>41</v>
      </c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</row>
    <row r="6" ht="15.75">
      <c r="AZ6" s="4" t="s">
        <v>2</v>
      </c>
    </row>
    <row r="7" spans="52:108" ht="15.75"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:108" s="54" customFormat="1" ht="13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27"/>
      <c r="CJ8" s="27"/>
      <c r="CK8" s="27" t="s">
        <v>42</v>
      </c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</row>
    <row r="9" spans="52:108" ht="15.75"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</row>
    <row r="10" spans="1:108" s="54" customFormat="1" ht="13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177" t="s">
        <v>44</v>
      </c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</row>
    <row r="11" spans="52:108" ht="15.75">
      <c r="AZ11" s="34" t="s">
        <v>45</v>
      </c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</row>
    <row r="12" spans="1:108" s="54" customFormat="1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</row>
    <row r="13" spans="58:101" ht="23.25" customHeight="1">
      <c r="BF13" s="4" t="s">
        <v>3</v>
      </c>
      <c r="BH13" s="178"/>
      <c r="BI13" s="178"/>
      <c r="BJ13" s="178"/>
      <c r="BK13" s="178"/>
      <c r="BL13" s="178"/>
      <c r="BM13" s="4" t="s">
        <v>3</v>
      </c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79">
        <v>20</v>
      </c>
      <c r="CO13" s="179"/>
      <c r="CP13" s="179"/>
      <c r="CQ13" s="179"/>
      <c r="CR13" s="179"/>
      <c r="CS13" s="179"/>
      <c r="CT13" s="180"/>
      <c r="CU13" s="180"/>
      <c r="CV13" s="180"/>
      <c r="CW13" s="4" t="s">
        <v>4</v>
      </c>
    </row>
    <row r="14" spans="60:100" ht="23.25" customHeight="1">
      <c r="BH14" s="28"/>
      <c r="BI14" s="28"/>
      <c r="BJ14" s="28"/>
      <c r="BK14" s="28"/>
      <c r="BL14" s="28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6"/>
      <c r="CO14" s="56"/>
      <c r="CP14" s="56"/>
      <c r="CQ14" s="56"/>
      <c r="CR14" s="56"/>
      <c r="CS14" s="56"/>
      <c r="CT14" s="3"/>
      <c r="CU14" s="3"/>
      <c r="CV14" s="3"/>
    </row>
    <row r="15" spans="1:108" s="58" customFormat="1" ht="16.5">
      <c r="A15" s="176" t="s">
        <v>5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</row>
    <row r="16" spans="1:115" s="58" customFormat="1" ht="19.5" customHeight="1">
      <c r="A16" s="176" t="s">
        <v>149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  <c r="DH16" s="59">
        <v>1</v>
      </c>
      <c r="DI16" s="59">
        <v>0.68</v>
      </c>
      <c r="DJ16" s="59"/>
      <c r="DK16" s="59"/>
    </row>
    <row r="17" spans="1:108" s="58" customFormat="1" ht="16.5">
      <c r="A17" s="176" t="s">
        <v>150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</row>
    <row r="18" spans="1:108" s="58" customFormat="1" ht="16.5">
      <c r="A18" s="176" t="s">
        <v>151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</row>
    <row r="19" spans="32:77" ht="15.75">
      <c r="AF19" s="175" t="s">
        <v>204</v>
      </c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</row>
    <row r="20" spans="1:108" ht="64.5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 t="s">
        <v>10</v>
      </c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 t="s">
        <v>11</v>
      </c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 t="s">
        <v>12</v>
      </c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</row>
    <row r="21" spans="1:108" ht="17.25" customHeight="1">
      <c r="A21" s="84" t="s">
        <v>152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</row>
    <row r="22" spans="1:108" ht="30" customHeight="1">
      <c r="A22" s="60"/>
      <c r="B22" s="141" t="s">
        <v>153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2"/>
      <c r="AS22" s="60"/>
      <c r="AT22" s="119">
        <v>0</v>
      </c>
      <c r="AU22" s="119"/>
      <c r="AV22" s="119"/>
      <c r="AW22" s="119"/>
      <c r="AX22" s="119"/>
      <c r="AY22" s="119"/>
      <c r="AZ22" s="61"/>
      <c r="BA22" s="62" t="s">
        <v>13</v>
      </c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3"/>
      <c r="BT22" s="172">
        <v>0</v>
      </c>
      <c r="BU22" s="173"/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173"/>
      <c r="CI22" s="173"/>
      <c r="CJ22" s="173"/>
      <c r="CK22" s="174"/>
      <c r="CL22" s="172">
        <v>0</v>
      </c>
      <c r="CM22" s="173"/>
      <c r="CN22" s="173"/>
      <c r="CO22" s="173"/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4"/>
    </row>
    <row r="23" spans="1:108" ht="17.25" customHeight="1">
      <c r="A23" s="64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4"/>
      <c r="AS23" s="138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40"/>
      <c r="BT23" s="158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60"/>
      <c r="CL23" s="158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60"/>
    </row>
    <row r="24" spans="1:108" ht="15.75" customHeight="1">
      <c r="A24" s="60"/>
      <c r="B24" s="141" t="s">
        <v>154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2"/>
      <c r="AS24" s="60"/>
      <c r="AT24" s="119">
        <v>0</v>
      </c>
      <c r="AU24" s="119"/>
      <c r="AV24" s="119"/>
      <c r="AW24" s="119"/>
      <c r="AX24" s="119"/>
      <c r="AY24" s="119"/>
      <c r="AZ24" s="61"/>
      <c r="BA24" s="62" t="s">
        <v>155</v>
      </c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3"/>
      <c r="BT24" s="132">
        <v>0</v>
      </c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4"/>
      <c r="CL24" s="132">
        <v>0</v>
      </c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4"/>
    </row>
    <row r="25" spans="1:108" ht="17.25" customHeight="1">
      <c r="A25" s="64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4"/>
      <c r="AS25" s="138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40"/>
      <c r="BT25" s="135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7"/>
      <c r="CL25" s="135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7"/>
    </row>
    <row r="26" spans="1:108" ht="15.75" customHeight="1">
      <c r="A26" s="60"/>
      <c r="B26" s="141" t="s">
        <v>156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2"/>
      <c r="AS26" s="60"/>
      <c r="AT26" s="119">
        <v>0</v>
      </c>
      <c r="AU26" s="119"/>
      <c r="AV26" s="119"/>
      <c r="AW26" s="119"/>
      <c r="AX26" s="119"/>
      <c r="AY26" s="119"/>
      <c r="AZ26" s="61"/>
      <c r="BA26" s="62" t="s">
        <v>13</v>
      </c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3"/>
      <c r="BT26" s="132">
        <v>0</v>
      </c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4"/>
      <c r="CL26" s="132">
        <v>0</v>
      </c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4"/>
    </row>
    <row r="27" spans="1:108" ht="17.25" customHeight="1">
      <c r="A27" s="64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4"/>
      <c r="AS27" s="138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40"/>
      <c r="BT27" s="135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7"/>
      <c r="CL27" s="135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7"/>
    </row>
    <row r="28" spans="1:108" ht="15.75" customHeight="1">
      <c r="A28" s="60"/>
      <c r="B28" s="141" t="s">
        <v>157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2"/>
      <c r="AS28" s="60"/>
      <c r="AT28" s="119">
        <v>0</v>
      </c>
      <c r="AU28" s="119"/>
      <c r="AV28" s="119"/>
      <c r="AW28" s="119"/>
      <c r="AX28" s="119"/>
      <c r="AY28" s="119"/>
      <c r="AZ28" s="61"/>
      <c r="BA28" s="145" t="s">
        <v>14</v>
      </c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6"/>
      <c r="BT28" s="132">
        <v>0</v>
      </c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4"/>
      <c r="CL28" s="132">
        <v>0</v>
      </c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4"/>
    </row>
    <row r="29" spans="1:108" ht="17.25" customHeight="1">
      <c r="A29" s="64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4"/>
      <c r="AS29" s="138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40"/>
      <c r="BT29" s="135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7"/>
      <c r="CL29" s="135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7"/>
    </row>
    <row r="30" spans="1:108" ht="32.25" customHeight="1">
      <c r="A30" s="84" t="s">
        <v>16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</row>
    <row r="31" spans="1:123" ht="15.75" customHeight="1">
      <c r="A31" s="60"/>
      <c r="B31" s="141" t="s">
        <v>158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2"/>
      <c r="AS31" s="60"/>
      <c r="AT31" s="119">
        <v>3</v>
      </c>
      <c r="AU31" s="119"/>
      <c r="AV31" s="119"/>
      <c r="AW31" s="119"/>
      <c r="AX31" s="119"/>
      <c r="AY31" s="119"/>
      <c r="AZ31" s="61"/>
      <c r="BA31" s="62" t="s">
        <v>13</v>
      </c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3"/>
      <c r="BT31" s="132">
        <v>1276.464049217779</v>
      </c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4"/>
      <c r="CL31" s="132">
        <v>0.9643880698230424</v>
      </c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4"/>
      <c r="DK31" s="67"/>
      <c r="DL31" s="29"/>
      <c r="DM31" s="29"/>
      <c r="DN31" s="29"/>
      <c r="DO31" s="29"/>
      <c r="DP31" s="29"/>
      <c r="DQ31" s="29"/>
      <c r="DR31" s="29"/>
      <c r="DS31" s="29"/>
    </row>
    <row r="32" spans="1:123" ht="17.25" customHeight="1">
      <c r="A32" s="64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4"/>
      <c r="AS32" s="138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40"/>
      <c r="BT32" s="135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7"/>
      <c r="CL32" s="135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7"/>
      <c r="DK32" s="29"/>
      <c r="DL32" s="29"/>
      <c r="DM32" s="29"/>
      <c r="DN32" s="29"/>
      <c r="DO32" s="29"/>
      <c r="DP32" s="29"/>
      <c r="DQ32" s="29"/>
      <c r="DR32" s="29"/>
      <c r="DS32" s="29"/>
    </row>
    <row r="33" spans="1:108" ht="15.75" customHeight="1">
      <c r="A33" s="60"/>
      <c r="B33" s="141" t="s">
        <v>159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2"/>
      <c r="AS33" s="60"/>
      <c r="AT33" s="119">
        <v>0</v>
      </c>
      <c r="AU33" s="119"/>
      <c r="AV33" s="119"/>
      <c r="AW33" s="119"/>
      <c r="AX33" s="119"/>
      <c r="AY33" s="119"/>
      <c r="AZ33" s="61"/>
      <c r="BA33" s="62" t="s">
        <v>13</v>
      </c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3"/>
      <c r="BT33" s="132">
        <v>0</v>
      </c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4"/>
      <c r="CL33" s="132">
        <v>0</v>
      </c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4"/>
    </row>
    <row r="34" spans="1:108" ht="17.25" customHeight="1">
      <c r="A34" s="64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4"/>
      <c r="AS34" s="138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40"/>
      <c r="BT34" s="135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7"/>
      <c r="CL34" s="135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7"/>
    </row>
    <row r="35" spans="1:108" ht="15.75" customHeight="1">
      <c r="A35" s="60"/>
      <c r="B35" s="141" t="s">
        <v>160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2"/>
      <c r="AS35" s="60"/>
      <c r="AT35" s="119">
        <v>3</v>
      </c>
      <c r="AU35" s="119"/>
      <c r="AV35" s="119"/>
      <c r="AW35" s="119"/>
      <c r="AX35" s="119"/>
      <c r="AY35" s="119"/>
      <c r="AZ35" s="61"/>
      <c r="BA35" s="62" t="s">
        <v>13</v>
      </c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3"/>
      <c r="BT35" s="132">
        <v>1003.0033456606456</v>
      </c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4"/>
      <c r="CL35" s="132">
        <v>0.7577843348901826</v>
      </c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4"/>
    </row>
    <row r="36" spans="1:108" ht="35.25" customHeight="1">
      <c r="A36" s="64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4"/>
      <c r="AS36" s="138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40"/>
      <c r="BT36" s="135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7"/>
      <c r="CL36" s="135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7"/>
    </row>
    <row r="37" spans="1:108" ht="47.25" customHeight="1">
      <c r="A37" s="60"/>
      <c r="B37" s="141" t="s">
        <v>161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2"/>
      <c r="AS37" s="60"/>
      <c r="AT37" s="141" t="s">
        <v>17</v>
      </c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2"/>
      <c r="BT37" s="132">
        <v>2635.6756793707827</v>
      </c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4"/>
      <c r="CL37" s="132">
        <v>1.991293199887264</v>
      </c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C37" s="133"/>
      <c r="DD37" s="134"/>
    </row>
    <row r="38" spans="1:108" ht="15.75" customHeight="1">
      <c r="A38" s="68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8"/>
      <c r="AS38" s="68"/>
      <c r="AT38" s="49" t="s">
        <v>18</v>
      </c>
      <c r="AU38" s="49"/>
      <c r="AV38" s="49"/>
      <c r="AW38" s="49"/>
      <c r="AX38" s="49"/>
      <c r="AY38" s="49"/>
      <c r="AZ38" s="57"/>
      <c r="BA38" s="50"/>
      <c r="BB38" s="50"/>
      <c r="BC38" s="50"/>
      <c r="BD38" s="50"/>
      <c r="BE38" s="159">
        <v>2</v>
      </c>
      <c r="BF38" s="159"/>
      <c r="BG38" s="159"/>
      <c r="BH38" s="159"/>
      <c r="BI38" s="159"/>
      <c r="BJ38" s="159"/>
      <c r="BK38" s="50"/>
      <c r="BL38" s="50" t="s">
        <v>19</v>
      </c>
      <c r="BN38" s="50"/>
      <c r="BO38" s="50"/>
      <c r="BP38" s="50"/>
      <c r="BQ38" s="50"/>
      <c r="BR38" s="50"/>
      <c r="BS38" s="69"/>
      <c r="BT38" s="169"/>
      <c r="BU38" s="170"/>
      <c r="BV38" s="170"/>
      <c r="BW38" s="170"/>
      <c r="BX38" s="170"/>
      <c r="BY38" s="170"/>
      <c r="BZ38" s="170"/>
      <c r="CA38" s="170"/>
      <c r="CB38" s="170"/>
      <c r="CC38" s="170"/>
      <c r="CD38" s="170"/>
      <c r="CE38" s="170"/>
      <c r="CF38" s="170"/>
      <c r="CG38" s="170"/>
      <c r="CH38" s="170"/>
      <c r="CI38" s="170"/>
      <c r="CJ38" s="170"/>
      <c r="CK38" s="171"/>
      <c r="CL38" s="169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  <c r="DD38" s="171"/>
    </row>
    <row r="39" spans="1:108" ht="32.25" customHeight="1">
      <c r="A39" s="64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4"/>
      <c r="AS39" s="65"/>
      <c r="AT39" s="143" t="s">
        <v>20</v>
      </c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4"/>
      <c r="BT39" s="135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7"/>
      <c r="CL39" s="135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7"/>
    </row>
    <row r="40" spans="1:108" ht="14.25" customHeight="1">
      <c r="A40" s="70"/>
      <c r="B40" s="141" t="s">
        <v>224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2"/>
      <c r="AS40" s="155" t="s">
        <v>163</v>
      </c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7"/>
      <c r="BT40" s="132">
        <v>6301.779108925591</v>
      </c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4"/>
      <c r="CL40" s="132">
        <v>4.761090290817158</v>
      </c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4"/>
    </row>
    <row r="41" spans="1:108" ht="18" customHeight="1">
      <c r="A41" s="70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4"/>
      <c r="AS41" s="138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40"/>
      <c r="BT41" s="135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7"/>
      <c r="CL41" s="135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7"/>
    </row>
    <row r="42" spans="1:108" ht="15.75" customHeight="1">
      <c r="A42" s="60"/>
      <c r="B42" s="141" t="s">
        <v>162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2"/>
      <c r="AS42" s="155" t="s">
        <v>163</v>
      </c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7"/>
      <c r="BT42" s="132">
        <v>1068.8093099999999</v>
      </c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4"/>
      <c r="CL42" s="132">
        <v>0.8075017452402538</v>
      </c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4"/>
    </row>
    <row r="43" spans="1:108" ht="31.5" customHeight="1">
      <c r="A43" s="64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4"/>
      <c r="AS43" s="138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40"/>
      <c r="BT43" s="135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7"/>
      <c r="CL43" s="135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7"/>
    </row>
    <row r="44" spans="1:108" ht="17.25" customHeight="1">
      <c r="A44" s="84" t="s">
        <v>164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</row>
    <row r="45" spans="1:108" ht="15.75" customHeight="1">
      <c r="A45" s="60"/>
      <c r="B45" s="141" t="s">
        <v>165</v>
      </c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2"/>
      <c r="AS45" s="60"/>
      <c r="AT45" s="119">
        <v>0</v>
      </c>
      <c r="AU45" s="119"/>
      <c r="AV45" s="119"/>
      <c r="AW45" s="119"/>
      <c r="AX45" s="119"/>
      <c r="AY45" s="119"/>
      <c r="AZ45" s="61"/>
      <c r="BA45" s="145" t="s">
        <v>15</v>
      </c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6"/>
      <c r="BT45" s="132">
        <v>0</v>
      </c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4"/>
      <c r="CL45" s="132">
        <v>0</v>
      </c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4"/>
    </row>
    <row r="46" spans="1:108" ht="17.25" customHeight="1">
      <c r="A46" s="64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4"/>
      <c r="AS46" s="138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40"/>
      <c r="BT46" s="135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7"/>
      <c r="CL46" s="135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7"/>
    </row>
    <row r="47" spans="1:108" ht="15.75" customHeight="1">
      <c r="A47" s="60"/>
      <c r="B47" s="141" t="s">
        <v>166</v>
      </c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2"/>
      <c r="AS47" s="60"/>
      <c r="AT47" s="119">
        <v>2</v>
      </c>
      <c r="AU47" s="119"/>
      <c r="AV47" s="119"/>
      <c r="AW47" s="119"/>
      <c r="AX47" s="119"/>
      <c r="AY47" s="119"/>
      <c r="AZ47" s="61"/>
      <c r="BA47" s="145" t="s">
        <v>15</v>
      </c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6"/>
      <c r="BT47" s="132">
        <v>0</v>
      </c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4"/>
      <c r="CL47" s="132">
        <v>0</v>
      </c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4"/>
    </row>
    <row r="48" spans="1:108" ht="63.75" customHeight="1">
      <c r="A48" s="64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4"/>
      <c r="AS48" s="138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40"/>
      <c r="BT48" s="135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7"/>
      <c r="CL48" s="135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7"/>
    </row>
    <row r="49" spans="1:108" ht="31.5" customHeight="1">
      <c r="A49" s="60"/>
      <c r="B49" s="141" t="s">
        <v>167</v>
      </c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2"/>
      <c r="AS49" s="60"/>
      <c r="AT49" s="141" t="s">
        <v>168</v>
      </c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2"/>
      <c r="BT49" s="132">
        <v>0</v>
      </c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4"/>
      <c r="CL49" s="132">
        <v>0</v>
      </c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4"/>
    </row>
    <row r="50" spans="1:108" ht="15.75" customHeight="1">
      <c r="A50" s="68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8"/>
      <c r="AS50" s="68"/>
      <c r="AT50" s="49" t="s">
        <v>24</v>
      </c>
      <c r="AU50" s="49"/>
      <c r="AV50" s="49"/>
      <c r="AW50" s="49"/>
      <c r="AX50" s="49"/>
      <c r="AY50" s="49"/>
      <c r="AZ50" s="57"/>
      <c r="BA50" s="50"/>
      <c r="BB50" s="50"/>
      <c r="BC50" s="50"/>
      <c r="BD50" s="50"/>
      <c r="BE50" s="159" t="s">
        <v>169</v>
      </c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69"/>
      <c r="BT50" s="169"/>
      <c r="BU50" s="170"/>
      <c r="BV50" s="170"/>
      <c r="BW50" s="170"/>
      <c r="BX50" s="170"/>
      <c r="BY50" s="170"/>
      <c r="BZ50" s="170"/>
      <c r="CA50" s="170"/>
      <c r="CB50" s="170"/>
      <c r="CC50" s="170"/>
      <c r="CD50" s="170"/>
      <c r="CE50" s="170"/>
      <c r="CF50" s="170"/>
      <c r="CG50" s="170"/>
      <c r="CH50" s="170"/>
      <c r="CI50" s="170"/>
      <c r="CJ50" s="170"/>
      <c r="CK50" s="171"/>
      <c r="CL50" s="169"/>
      <c r="CM50" s="170"/>
      <c r="CN50" s="170"/>
      <c r="CO50" s="170"/>
      <c r="CP50" s="170"/>
      <c r="CQ50" s="170"/>
      <c r="CR50" s="170"/>
      <c r="CS50" s="170"/>
      <c r="CT50" s="170"/>
      <c r="CU50" s="170"/>
      <c r="CV50" s="170"/>
      <c r="CW50" s="170"/>
      <c r="CX50" s="170"/>
      <c r="CY50" s="170"/>
      <c r="CZ50" s="170"/>
      <c r="DA50" s="170"/>
      <c r="DB50" s="170"/>
      <c r="DC50" s="170"/>
      <c r="DD50" s="171"/>
    </row>
    <row r="51" spans="1:108" ht="49.5" customHeight="1">
      <c r="A51" s="64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4"/>
      <c r="AS51" s="65"/>
      <c r="AT51" s="143" t="s">
        <v>170</v>
      </c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/>
      <c r="BR51" s="143"/>
      <c r="BS51" s="144"/>
      <c r="BT51" s="135"/>
      <c r="BU51" s="136"/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136"/>
      <c r="CI51" s="136"/>
      <c r="CJ51" s="136"/>
      <c r="CK51" s="137"/>
      <c r="CL51" s="135"/>
      <c r="CM51" s="136"/>
      <c r="CN51" s="136"/>
      <c r="CO51" s="136"/>
      <c r="CP51" s="136"/>
      <c r="CQ51" s="136"/>
      <c r="CR51" s="136"/>
      <c r="CS51" s="136"/>
      <c r="CT51" s="136"/>
      <c r="CU51" s="136"/>
      <c r="CV51" s="136"/>
      <c r="CW51" s="136"/>
      <c r="CX51" s="136"/>
      <c r="CY51" s="136"/>
      <c r="CZ51" s="136"/>
      <c r="DA51" s="136"/>
      <c r="DB51" s="136"/>
      <c r="DC51" s="136"/>
      <c r="DD51" s="137"/>
    </row>
    <row r="52" spans="1:108" ht="15" customHeight="1">
      <c r="A52" s="70"/>
      <c r="B52" s="141" t="s">
        <v>171</v>
      </c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2"/>
      <c r="AS52" s="68"/>
      <c r="AT52" s="130">
        <v>1</v>
      </c>
      <c r="AU52" s="130"/>
      <c r="AV52" s="130"/>
      <c r="AW52" s="130"/>
      <c r="AX52" s="130"/>
      <c r="AY52" s="130"/>
      <c r="AZ52" s="23"/>
      <c r="BA52" s="71" t="s">
        <v>15</v>
      </c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4"/>
      <c r="BT52" s="132">
        <v>335.5262742133607</v>
      </c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4"/>
      <c r="CL52" s="132">
        <v>0.2534952207716536</v>
      </c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4"/>
    </row>
    <row r="53" spans="1:108" ht="17.25" customHeight="1">
      <c r="A53" s="70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4"/>
      <c r="AS53" s="68"/>
      <c r="AT53" s="16"/>
      <c r="AU53" s="16"/>
      <c r="AV53" s="16"/>
      <c r="AW53" s="16"/>
      <c r="AX53" s="16"/>
      <c r="AY53" s="16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4"/>
      <c r="BT53" s="135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7"/>
      <c r="CL53" s="135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7"/>
    </row>
    <row r="54" spans="1:108" ht="15.75" customHeight="1">
      <c r="A54" s="60"/>
      <c r="B54" s="141" t="s">
        <v>172</v>
      </c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2"/>
      <c r="AS54" s="60"/>
      <c r="AT54" s="119">
        <v>0</v>
      </c>
      <c r="AU54" s="119"/>
      <c r="AV54" s="119"/>
      <c r="AW54" s="119"/>
      <c r="AX54" s="119"/>
      <c r="AY54" s="119"/>
      <c r="AZ54" s="61"/>
      <c r="BA54" s="145" t="s">
        <v>173</v>
      </c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6"/>
      <c r="BT54" s="132">
        <v>0</v>
      </c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4"/>
      <c r="CL54" s="132">
        <v>0</v>
      </c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3"/>
      <c r="DD54" s="134"/>
    </row>
    <row r="55" spans="1:108" ht="16.5" customHeight="1">
      <c r="A55" s="64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4"/>
      <c r="AS55" s="138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40"/>
      <c r="BT55" s="135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7"/>
      <c r="CL55" s="135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7"/>
    </row>
    <row r="56" spans="1:108" ht="17.25" customHeight="1">
      <c r="A56" s="84" t="s">
        <v>174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</row>
    <row r="57" spans="1:108" ht="32.25" customHeight="1">
      <c r="A57" s="60"/>
      <c r="B57" s="141" t="s">
        <v>175</v>
      </c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2"/>
      <c r="AS57" s="60"/>
      <c r="AT57" s="141" t="s">
        <v>176</v>
      </c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2"/>
      <c r="BT57" s="132">
        <v>330.4570705844341</v>
      </c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4"/>
      <c r="CL57" s="132">
        <v>0.2496653600668133</v>
      </c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  <c r="CW57" s="133"/>
      <c r="CX57" s="133"/>
      <c r="CY57" s="133"/>
      <c r="CZ57" s="133"/>
      <c r="DA57" s="133"/>
      <c r="DB57" s="133"/>
      <c r="DC57" s="133"/>
      <c r="DD57" s="134"/>
    </row>
    <row r="58" spans="1:108" ht="15" customHeight="1">
      <c r="A58" s="68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8"/>
      <c r="AS58" s="68"/>
      <c r="AT58" s="49" t="s">
        <v>23</v>
      </c>
      <c r="AU58" s="49"/>
      <c r="AV58" s="49"/>
      <c r="AW58" s="49"/>
      <c r="AX58" s="49"/>
      <c r="AY58" s="49"/>
      <c r="AZ58" s="57"/>
      <c r="BA58" s="50"/>
      <c r="BB58" s="50"/>
      <c r="BC58" s="50"/>
      <c r="BD58" s="50"/>
      <c r="BE58" s="159">
        <v>0</v>
      </c>
      <c r="BF58" s="159"/>
      <c r="BG58" s="159"/>
      <c r="BH58" s="159"/>
      <c r="BI58" s="159"/>
      <c r="BJ58" s="159"/>
      <c r="BK58" s="50"/>
      <c r="BL58" s="50" t="s">
        <v>22</v>
      </c>
      <c r="BN58" s="50"/>
      <c r="BO58" s="50"/>
      <c r="BP58" s="50"/>
      <c r="BQ58" s="50"/>
      <c r="BR58" s="50"/>
      <c r="BS58" s="69"/>
      <c r="BT58" s="169"/>
      <c r="BU58" s="170"/>
      <c r="BV58" s="170"/>
      <c r="BW58" s="170"/>
      <c r="BX58" s="170"/>
      <c r="BY58" s="170"/>
      <c r="BZ58" s="170"/>
      <c r="CA58" s="170"/>
      <c r="CB58" s="170"/>
      <c r="CC58" s="170"/>
      <c r="CD58" s="170"/>
      <c r="CE58" s="170"/>
      <c r="CF58" s="170"/>
      <c r="CG58" s="170"/>
      <c r="CH58" s="170"/>
      <c r="CI58" s="170"/>
      <c r="CJ58" s="170"/>
      <c r="CK58" s="171"/>
      <c r="CL58" s="169"/>
      <c r="CM58" s="170"/>
      <c r="CN58" s="170"/>
      <c r="CO58" s="170"/>
      <c r="CP58" s="170"/>
      <c r="CQ58" s="170"/>
      <c r="CR58" s="170"/>
      <c r="CS58" s="170"/>
      <c r="CT58" s="170"/>
      <c r="CU58" s="170"/>
      <c r="CV58" s="170"/>
      <c r="CW58" s="170"/>
      <c r="CX58" s="170"/>
      <c r="CY58" s="170"/>
      <c r="CZ58" s="170"/>
      <c r="DA58" s="170"/>
      <c r="DB58" s="170"/>
      <c r="DC58" s="170"/>
      <c r="DD58" s="171"/>
    </row>
    <row r="59" spans="1:108" ht="63" customHeight="1">
      <c r="A59" s="68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8"/>
      <c r="AS59" s="68"/>
      <c r="AT59" s="164" t="s">
        <v>177</v>
      </c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4"/>
      <c r="BM59" s="164"/>
      <c r="BN59" s="164"/>
      <c r="BO59" s="164"/>
      <c r="BP59" s="164"/>
      <c r="BQ59" s="164"/>
      <c r="BR59" s="164"/>
      <c r="BS59" s="168"/>
      <c r="BT59" s="169"/>
      <c r="BU59" s="170"/>
      <c r="BV59" s="170"/>
      <c r="BW59" s="170"/>
      <c r="BX59" s="170"/>
      <c r="BY59" s="170"/>
      <c r="BZ59" s="170"/>
      <c r="CA59" s="170"/>
      <c r="CB59" s="170"/>
      <c r="CC59" s="170"/>
      <c r="CD59" s="170"/>
      <c r="CE59" s="170"/>
      <c r="CF59" s="170"/>
      <c r="CG59" s="170"/>
      <c r="CH59" s="170"/>
      <c r="CI59" s="170"/>
      <c r="CJ59" s="170"/>
      <c r="CK59" s="171"/>
      <c r="CL59" s="169"/>
      <c r="CM59" s="170"/>
      <c r="CN59" s="170"/>
      <c r="CO59" s="170"/>
      <c r="CP59" s="170"/>
      <c r="CQ59" s="170"/>
      <c r="CR59" s="170"/>
      <c r="CS59" s="170"/>
      <c r="CT59" s="170"/>
      <c r="CU59" s="170"/>
      <c r="CV59" s="170"/>
      <c r="CW59" s="170"/>
      <c r="CX59" s="170"/>
      <c r="CY59" s="170"/>
      <c r="CZ59" s="170"/>
      <c r="DA59" s="170"/>
      <c r="DB59" s="170"/>
      <c r="DC59" s="170"/>
      <c r="DD59" s="171"/>
    </row>
    <row r="60" spans="1:108" ht="15.75" customHeight="1">
      <c r="A60" s="68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8"/>
      <c r="AS60" s="68"/>
      <c r="AT60" s="159">
        <v>0</v>
      </c>
      <c r="AU60" s="159"/>
      <c r="AV60" s="159"/>
      <c r="AW60" s="159"/>
      <c r="AX60" s="159"/>
      <c r="AY60" s="159"/>
      <c r="AZ60" s="57"/>
      <c r="BA60" s="166" t="s">
        <v>178</v>
      </c>
      <c r="BB60" s="166"/>
      <c r="BC60" s="166"/>
      <c r="BD60" s="166"/>
      <c r="BE60" s="166"/>
      <c r="BF60" s="166"/>
      <c r="BG60" s="166"/>
      <c r="BH60" s="166"/>
      <c r="BI60" s="166"/>
      <c r="BJ60" s="166"/>
      <c r="BK60" s="166"/>
      <c r="BL60" s="166"/>
      <c r="BM60" s="166"/>
      <c r="BN60" s="166"/>
      <c r="BO60" s="166"/>
      <c r="BP60" s="166"/>
      <c r="BQ60" s="166"/>
      <c r="BR60" s="166"/>
      <c r="BS60" s="167"/>
      <c r="BT60" s="169"/>
      <c r="BU60" s="170"/>
      <c r="BV60" s="170"/>
      <c r="BW60" s="170"/>
      <c r="BX60" s="170"/>
      <c r="BY60" s="170"/>
      <c r="BZ60" s="170"/>
      <c r="CA60" s="170"/>
      <c r="CB60" s="170"/>
      <c r="CC60" s="170"/>
      <c r="CD60" s="170"/>
      <c r="CE60" s="170"/>
      <c r="CF60" s="170"/>
      <c r="CG60" s="170"/>
      <c r="CH60" s="170"/>
      <c r="CI60" s="170"/>
      <c r="CJ60" s="170"/>
      <c r="CK60" s="171"/>
      <c r="CL60" s="169"/>
      <c r="CM60" s="170"/>
      <c r="CN60" s="170"/>
      <c r="CO60" s="170"/>
      <c r="CP60" s="170"/>
      <c r="CQ60" s="170"/>
      <c r="CR60" s="170"/>
      <c r="CS60" s="170"/>
      <c r="CT60" s="170"/>
      <c r="CU60" s="170"/>
      <c r="CV60" s="170"/>
      <c r="CW60" s="170"/>
      <c r="CX60" s="170"/>
      <c r="CY60" s="170"/>
      <c r="CZ60" s="170"/>
      <c r="DA60" s="170"/>
      <c r="DB60" s="170"/>
      <c r="DC60" s="170"/>
      <c r="DD60" s="171"/>
    </row>
    <row r="61" spans="1:108" ht="79.5" customHeight="1">
      <c r="A61" s="68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8"/>
      <c r="AS61" s="68"/>
      <c r="AT61" s="164" t="s">
        <v>179</v>
      </c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8"/>
      <c r="BT61" s="169"/>
      <c r="BU61" s="170"/>
      <c r="BV61" s="170"/>
      <c r="BW61" s="170"/>
      <c r="BX61" s="170"/>
      <c r="BY61" s="170"/>
      <c r="BZ61" s="170"/>
      <c r="CA61" s="170"/>
      <c r="CB61" s="170"/>
      <c r="CC61" s="170"/>
      <c r="CD61" s="170"/>
      <c r="CE61" s="170"/>
      <c r="CF61" s="170"/>
      <c r="CG61" s="170"/>
      <c r="CH61" s="170"/>
      <c r="CI61" s="170"/>
      <c r="CJ61" s="170"/>
      <c r="CK61" s="171"/>
      <c r="CL61" s="169"/>
      <c r="CM61" s="170"/>
      <c r="CN61" s="170"/>
      <c r="CO61" s="170"/>
      <c r="CP61" s="170"/>
      <c r="CQ61" s="170"/>
      <c r="CR61" s="170"/>
      <c r="CS61" s="170"/>
      <c r="CT61" s="170"/>
      <c r="CU61" s="170"/>
      <c r="CV61" s="170"/>
      <c r="CW61" s="170"/>
      <c r="CX61" s="170"/>
      <c r="CY61" s="170"/>
      <c r="CZ61" s="170"/>
      <c r="DA61" s="170"/>
      <c r="DB61" s="170"/>
      <c r="DC61" s="170"/>
      <c r="DD61" s="171"/>
    </row>
    <row r="62" spans="1:108" ht="15.75" customHeight="1">
      <c r="A62" s="68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8"/>
      <c r="AS62" s="68"/>
      <c r="AT62" s="159">
        <v>2</v>
      </c>
      <c r="AU62" s="159"/>
      <c r="AV62" s="159"/>
      <c r="AW62" s="159"/>
      <c r="AX62" s="159"/>
      <c r="AY62" s="159"/>
      <c r="AZ62" s="57"/>
      <c r="BA62" s="166" t="s">
        <v>15</v>
      </c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166"/>
      <c r="BM62" s="166"/>
      <c r="BN62" s="166"/>
      <c r="BO62" s="166"/>
      <c r="BP62" s="166"/>
      <c r="BQ62" s="166"/>
      <c r="BR62" s="166"/>
      <c r="BS62" s="167"/>
      <c r="BT62" s="169"/>
      <c r="BU62" s="170"/>
      <c r="BV62" s="170"/>
      <c r="BW62" s="170"/>
      <c r="BX62" s="170"/>
      <c r="BY62" s="170"/>
      <c r="BZ62" s="170"/>
      <c r="CA62" s="170"/>
      <c r="CB62" s="170"/>
      <c r="CC62" s="170"/>
      <c r="CD62" s="170"/>
      <c r="CE62" s="170"/>
      <c r="CF62" s="170"/>
      <c r="CG62" s="170"/>
      <c r="CH62" s="170"/>
      <c r="CI62" s="170"/>
      <c r="CJ62" s="170"/>
      <c r="CK62" s="171"/>
      <c r="CL62" s="169"/>
      <c r="CM62" s="170"/>
      <c r="CN62" s="170"/>
      <c r="CO62" s="170"/>
      <c r="CP62" s="170"/>
      <c r="CQ62" s="170"/>
      <c r="CR62" s="170"/>
      <c r="CS62" s="170"/>
      <c r="CT62" s="170"/>
      <c r="CU62" s="170"/>
      <c r="CV62" s="170"/>
      <c r="CW62" s="170"/>
      <c r="CX62" s="170"/>
      <c r="CY62" s="170"/>
      <c r="CZ62" s="170"/>
      <c r="DA62" s="170"/>
      <c r="DB62" s="170"/>
      <c r="DC62" s="170"/>
      <c r="DD62" s="171"/>
    </row>
    <row r="63" spans="1:108" ht="3" customHeight="1">
      <c r="A63" s="64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4"/>
      <c r="AS63" s="65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7"/>
      <c r="BT63" s="135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7"/>
      <c r="CL63" s="135"/>
      <c r="CM63" s="136"/>
      <c r="CN63" s="136"/>
      <c r="CO63" s="136"/>
      <c r="CP63" s="136"/>
      <c r="CQ63" s="136"/>
      <c r="CR63" s="136"/>
      <c r="CS63" s="136"/>
      <c r="CT63" s="136"/>
      <c r="CU63" s="136"/>
      <c r="CV63" s="136"/>
      <c r="CW63" s="136"/>
      <c r="CX63" s="136"/>
      <c r="CY63" s="136"/>
      <c r="CZ63" s="136"/>
      <c r="DA63" s="136"/>
      <c r="DB63" s="136"/>
      <c r="DC63" s="136"/>
      <c r="DD63" s="137"/>
    </row>
    <row r="64" spans="1:108" ht="21.75" customHeight="1">
      <c r="A64" s="64"/>
      <c r="B64" s="141" t="s">
        <v>180</v>
      </c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2"/>
      <c r="AS64" s="60"/>
      <c r="AT64" s="72" t="s">
        <v>163</v>
      </c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3"/>
      <c r="BT64" s="132">
        <v>0</v>
      </c>
      <c r="BU64" s="133"/>
      <c r="BV64" s="133"/>
      <c r="BW64" s="133"/>
      <c r="BX64" s="133"/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4"/>
      <c r="CL64" s="132">
        <v>0</v>
      </c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  <c r="CW64" s="133"/>
      <c r="CX64" s="133"/>
      <c r="CY64" s="133"/>
      <c r="CZ64" s="133"/>
      <c r="DA64" s="133"/>
      <c r="DB64" s="133"/>
      <c r="DC64" s="133"/>
      <c r="DD64" s="134"/>
    </row>
    <row r="65" spans="1:108" ht="9.75" customHeight="1">
      <c r="A65" s="64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4"/>
      <c r="AS65" s="138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40"/>
      <c r="BT65" s="135"/>
      <c r="BU65" s="136"/>
      <c r="BV65" s="136"/>
      <c r="BW65" s="136"/>
      <c r="BX65" s="136"/>
      <c r="BY65" s="136"/>
      <c r="BZ65" s="136"/>
      <c r="CA65" s="136"/>
      <c r="CB65" s="136"/>
      <c r="CC65" s="136"/>
      <c r="CD65" s="136"/>
      <c r="CE65" s="136"/>
      <c r="CF65" s="136"/>
      <c r="CG65" s="136"/>
      <c r="CH65" s="136"/>
      <c r="CI65" s="136"/>
      <c r="CJ65" s="136"/>
      <c r="CK65" s="137"/>
      <c r="CL65" s="135"/>
      <c r="CM65" s="136"/>
      <c r="CN65" s="136"/>
      <c r="CO65" s="136"/>
      <c r="CP65" s="136"/>
      <c r="CQ65" s="136"/>
      <c r="CR65" s="136"/>
      <c r="CS65" s="136"/>
      <c r="CT65" s="136"/>
      <c r="CU65" s="136"/>
      <c r="CV65" s="136"/>
      <c r="CW65" s="136"/>
      <c r="CX65" s="136"/>
      <c r="CY65" s="136"/>
      <c r="CZ65" s="136"/>
      <c r="DA65" s="136"/>
      <c r="DB65" s="136"/>
      <c r="DC65" s="136"/>
      <c r="DD65" s="137"/>
    </row>
    <row r="66" spans="1:108" ht="25.5" customHeight="1">
      <c r="A66" s="70"/>
      <c r="B66" s="141" t="s">
        <v>225</v>
      </c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2"/>
      <c r="AS66" s="72" t="s">
        <v>163</v>
      </c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3"/>
      <c r="BS66" s="74"/>
      <c r="BT66" s="132">
        <v>894.919533973722</v>
      </c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4"/>
      <c r="CL66" s="132">
        <v>0.6761253656495331</v>
      </c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3"/>
      <c r="DD66" s="134"/>
    </row>
    <row r="67" spans="1:108" ht="9" customHeight="1">
      <c r="A67" s="70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4"/>
      <c r="AS67" s="158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60"/>
      <c r="BT67" s="135"/>
      <c r="BU67" s="136"/>
      <c r="BV67" s="136"/>
      <c r="BW67" s="136"/>
      <c r="BX67" s="136"/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7"/>
      <c r="CL67" s="135"/>
      <c r="CM67" s="136"/>
      <c r="CN67" s="136"/>
      <c r="CO67" s="136"/>
      <c r="CP67" s="136"/>
      <c r="CQ67" s="136"/>
      <c r="CR67" s="136"/>
      <c r="CS67" s="136"/>
      <c r="CT67" s="136"/>
      <c r="CU67" s="136"/>
      <c r="CV67" s="136"/>
      <c r="CW67" s="136"/>
      <c r="CX67" s="136"/>
      <c r="CY67" s="136"/>
      <c r="CZ67" s="136"/>
      <c r="DA67" s="136"/>
      <c r="DB67" s="136"/>
      <c r="DC67" s="136"/>
      <c r="DD67" s="137"/>
    </row>
    <row r="68" spans="1:108" ht="25.5" customHeight="1">
      <c r="A68" s="70"/>
      <c r="B68" s="141" t="s">
        <v>226</v>
      </c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2"/>
      <c r="AS68" s="155" t="s">
        <v>163</v>
      </c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7"/>
      <c r="BT68" s="132">
        <v>687.4587493753438</v>
      </c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4"/>
      <c r="CL68" s="132">
        <v>0.5193855767417225</v>
      </c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4"/>
    </row>
    <row r="69" spans="1:108" ht="21" customHeight="1">
      <c r="A69" s="70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4"/>
      <c r="AS69" s="138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40"/>
      <c r="BT69" s="135"/>
      <c r="BU69" s="136"/>
      <c r="BV69" s="136"/>
      <c r="BW69" s="136"/>
      <c r="BX69" s="136"/>
      <c r="BY69" s="136"/>
      <c r="BZ69" s="136"/>
      <c r="CA69" s="136"/>
      <c r="CB69" s="136"/>
      <c r="CC69" s="136"/>
      <c r="CD69" s="136"/>
      <c r="CE69" s="136"/>
      <c r="CF69" s="136"/>
      <c r="CG69" s="136"/>
      <c r="CH69" s="136"/>
      <c r="CI69" s="136"/>
      <c r="CJ69" s="136"/>
      <c r="CK69" s="137"/>
      <c r="CL69" s="135"/>
      <c r="CM69" s="136"/>
      <c r="CN69" s="136"/>
      <c r="CO69" s="136"/>
      <c r="CP69" s="136"/>
      <c r="CQ69" s="136"/>
      <c r="CR69" s="136"/>
      <c r="CS69" s="136"/>
      <c r="CT69" s="136"/>
      <c r="CU69" s="136"/>
      <c r="CV69" s="136"/>
      <c r="CW69" s="136"/>
      <c r="CX69" s="136"/>
      <c r="CY69" s="136"/>
      <c r="CZ69" s="136"/>
      <c r="DA69" s="136"/>
      <c r="DB69" s="136"/>
      <c r="DC69" s="136"/>
      <c r="DD69" s="137"/>
    </row>
    <row r="70" spans="1:108" ht="25.5" customHeight="1">
      <c r="A70" s="70"/>
      <c r="B70" s="141" t="s">
        <v>227</v>
      </c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2"/>
      <c r="AS70" s="155" t="s">
        <v>163</v>
      </c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7"/>
      <c r="BT70" s="132">
        <v>0</v>
      </c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4"/>
      <c r="CL70" s="132">
        <v>0</v>
      </c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4"/>
    </row>
    <row r="71" spans="1:108" ht="4.5" customHeight="1">
      <c r="A71" s="70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4"/>
      <c r="AS71" s="165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  <c r="BI71" s="166"/>
      <c r="BJ71" s="166"/>
      <c r="BK71" s="166"/>
      <c r="BL71" s="166"/>
      <c r="BM71" s="166"/>
      <c r="BN71" s="166"/>
      <c r="BO71" s="166"/>
      <c r="BP71" s="166"/>
      <c r="BQ71" s="166"/>
      <c r="BR71" s="166"/>
      <c r="BS71" s="167"/>
      <c r="BT71" s="135"/>
      <c r="BU71" s="136"/>
      <c r="BV71" s="136"/>
      <c r="BW71" s="136"/>
      <c r="BX71" s="136"/>
      <c r="BY71" s="136"/>
      <c r="BZ71" s="136"/>
      <c r="CA71" s="136"/>
      <c r="CB71" s="136"/>
      <c r="CC71" s="136"/>
      <c r="CD71" s="136"/>
      <c r="CE71" s="136"/>
      <c r="CF71" s="136"/>
      <c r="CG71" s="136"/>
      <c r="CH71" s="136"/>
      <c r="CI71" s="136"/>
      <c r="CJ71" s="136"/>
      <c r="CK71" s="137"/>
      <c r="CL71" s="135"/>
      <c r="CM71" s="136"/>
      <c r="CN71" s="136"/>
      <c r="CO71" s="136"/>
      <c r="CP71" s="136"/>
      <c r="CQ71" s="136"/>
      <c r="CR71" s="136"/>
      <c r="CS71" s="136"/>
      <c r="CT71" s="136"/>
      <c r="CU71" s="136"/>
      <c r="CV71" s="136"/>
      <c r="CW71" s="136"/>
      <c r="CX71" s="136"/>
      <c r="CY71" s="136"/>
      <c r="CZ71" s="136"/>
      <c r="DA71" s="136"/>
      <c r="DB71" s="136"/>
      <c r="DC71" s="136"/>
      <c r="DD71" s="137"/>
    </row>
    <row r="72" spans="1:108" ht="25.5" customHeight="1">
      <c r="A72" s="70"/>
      <c r="B72" s="141" t="s">
        <v>181</v>
      </c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55" t="s">
        <v>163</v>
      </c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  <c r="BH72" s="156"/>
      <c r="BI72" s="156"/>
      <c r="BJ72" s="156"/>
      <c r="BK72" s="156"/>
      <c r="BL72" s="156"/>
      <c r="BM72" s="156"/>
      <c r="BN72" s="156"/>
      <c r="BO72" s="156"/>
      <c r="BP72" s="156"/>
      <c r="BQ72" s="156"/>
      <c r="BR72" s="156"/>
      <c r="BS72" s="157"/>
      <c r="BT72" s="133">
        <v>0</v>
      </c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4"/>
      <c r="CL72" s="132">
        <v>0</v>
      </c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33"/>
      <c r="DA72" s="133"/>
      <c r="DB72" s="133"/>
      <c r="DC72" s="133"/>
      <c r="DD72" s="134"/>
    </row>
    <row r="73" spans="1:108" ht="9" customHeight="1">
      <c r="A73" s="70"/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1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2"/>
      <c r="BH73" s="162"/>
      <c r="BI73" s="162"/>
      <c r="BJ73" s="162"/>
      <c r="BK73" s="162"/>
      <c r="BL73" s="162"/>
      <c r="BM73" s="162"/>
      <c r="BN73" s="162"/>
      <c r="BO73" s="162"/>
      <c r="BP73" s="162"/>
      <c r="BQ73" s="162"/>
      <c r="BR73" s="162"/>
      <c r="BS73" s="163"/>
      <c r="BT73" s="136"/>
      <c r="BU73" s="136"/>
      <c r="BV73" s="136"/>
      <c r="BW73" s="136"/>
      <c r="BX73" s="136"/>
      <c r="BY73" s="136"/>
      <c r="BZ73" s="136"/>
      <c r="CA73" s="136"/>
      <c r="CB73" s="136"/>
      <c r="CC73" s="136"/>
      <c r="CD73" s="136"/>
      <c r="CE73" s="136"/>
      <c r="CF73" s="136"/>
      <c r="CG73" s="136"/>
      <c r="CH73" s="136"/>
      <c r="CI73" s="136"/>
      <c r="CJ73" s="136"/>
      <c r="CK73" s="137"/>
      <c r="CL73" s="135"/>
      <c r="CM73" s="136"/>
      <c r="CN73" s="136"/>
      <c r="CO73" s="136"/>
      <c r="CP73" s="136"/>
      <c r="CQ73" s="136"/>
      <c r="CR73" s="136"/>
      <c r="CS73" s="136"/>
      <c r="CT73" s="136"/>
      <c r="CU73" s="136"/>
      <c r="CV73" s="136"/>
      <c r="CW73" s="136"/>
      <c r="CX73" s="136"/>
      <c r="CY73" s="136"/>
      <c r="CZ73" s="136"/>
      <c r="DA73" s="136"/>
      <c r="DB73" s="136"/>
      <c r="DC73" s="136"/>
      <c r="DD73" s="137"/>
    </row>
    <row r="74" spans="2:108" ht="25.5" customHeight="1">
      <c r="B74" s="141" t="s">
        <v>228</v>
      </c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55" t="s">
        <v>163</v>
      </c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  <c r="BH74" s="156"/>
      <c r="BI74" s="156"/>
      <c r="BJ74" s="156"/>
      <c r="BK74" s="156"/>
      <c r="BL74" s="156"/>
      <c r="BM74" s="156"/>
      <c r="BN74" s="156"/>
      <c r="BO74" s="156"/>
      <c r="BP74" s="156"/>
      <c r="BQ74" s="156"/>
      <c r="BR74" s="156"/>
      <c r="BS74" s="157"/>
      <c r="BT74" s="133">
        <v>0</v>
      </c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4"/>
      <c r="CL74" s="132">
        <v>0</v>
      </c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3"/>
      <c r="DA74" s="133"/>
      <c r="DB74" s="133"/>
      <c r="DC74" s="133"/>
      <c r="DD74" s="134"/>
    </row>
    <row r="75" spans="1:112" ht="25.5" customHeight="1">
      <c r="A75" s="75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61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  <c r="BI75" s="162"/>
      <c r="BJ75" s="162"/>
      <c r="BK75" s="162"/>
      <c r="BL75" s="162"/>
      <c r="BM75" s="162"/>
      <c r="BN75" s="162"/>
      <c r="BO75" s="162"/>
      <c r="BP75" s="162"/>
      <c r="BQ75" s="162"/>
      <c r="BR75" s="162"/>
      <c r="BS75" s="163"/>
      <c r="BT75" s="136"/>
      <c r="BU75" s="136"/>
      <c r="BV75" s="136"/>
      <c r="BW75" s="136"/>
      <c r="BX75" s="136"/>
      <c r="BY75" s="136"/>
      <c r="BZ75" s="136"/>
      <c r="CA75" s="136"/>
      <c r="CB75" s="136"/>
      <c r="CC75" s="136"/>
      <c r="CD75" s="136"/>
      <c r="CE75" s="136"/>
      <c r="CF75" s="136"/>
      <c r="CG75" s="136"/>
      <c r="CH75" s="136"/>
      <c r="CI75" s="136"/>
      <c r="CJ75" s="136"/>
      <c r="CK75" s="137"/>
      <c r="CL75" s="135"/>
      <c r="CM75" s="136"/>
      <c r="CN75" s="136"/>
      <c r="CO75" s="136"/>
      <c r="CP75" s="136"/>
      <c r="CQ75" s="136"/>
      <c r="CR75" s="136"/>
      <c r="CS75" s="136"/>
      <c r="CT75" s="136"/>
      <c r="CU75" s="136"/>
      <c r="CV75" s="136"/>
      <c r="CW75" s="136"/>
      <c r="CX75" s="136"/>
      <c r="CY75" s="136"/>
      <c r="CZ75" s="136"/>
      <c r="DA75" s="136"/>
      <c r="DB75" s="136"/>
      <c r="DC75" s="136"/>
      <c r="DD75" s="137"/>
      <c r="DH75" s="76"/>
    </row>
    <row r="76" spans="1:108" ht="16.5" customHeight="1">
      <c r="A76" s="77"/>
      <c r="B76" s="87" t="s">
        <v>229</v>
      </c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155" t="s">
        <v>163</v>
      </c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  <c r="BM76" s="156"/>
      <c r="BN76" s="156"/>
      <c r="BO76" s="156"/>
      <c r="BP76" s="156"/>
      <c r="BQ76" s="156"/>
      <c r="BR76" s="156"/>
      <c r="BS76" s="157"/>
      <c r="BT76" s="133">
        <v>0</v>
      </c>
      <c r="BU76" s="133"/>
      <c r="BV76" s="133"/>
      <c r="BW76" s="133"/>
      <c r="BX76" s="133"/>
      <c r="BY76" s="133"/>
      <c r="BZ76" s="133"/>
      <c r="CA76" s="133"/>
      <c r="CB76" s="133"/>
      <c r="CC76" s="133"/>
      <c r="CD76" s="133"/>
      <c r="CE76" s="133"/>
      <c r="CF76" s="133"/>
      <c r="CG76" s="133"/>
      <c r="CH76" s="133"/>
      <c r="CI76" s="133"/>
      <c r="CJ76" s="133"/>
      <c r="CK76" s="134"/>
      <c r="CL76" s="132">
        <v>0</v>
      </c>
      <c r="CM76" s="133"/>
      <c r="CN76" s="133"/>
      <c r="CO76" s="133"/>
      <c r="CP76" s="133"/>
      <c r="CQ76" s="133"/>
      <c r="CR76" s="133"/>
      <c r="CS76" s="133"/>
      <c r="CT76" s="133"/>
      <c r="CU76" s="133"/>
      <c r="CV76" s="133"/>
      <c r="CW76" s="133"/>
      <c r="CX76" s="133"/>
      <c r="CY76" s="133"/>
      <c r="CZ76" s="133"/>
      <c r="DA76" s="133"/>
      <c r="DB76" s="133"/>
      <c r="DC76" s="133"/>
      <c r="DD76" s="134"/>
    </row>
    <row r="77" spans="1:108" ht="30" customHeight="1">
      <c r="A77" s="7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158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159"/>
      <c r="BI77" s="159"/>
      <c r="BJ77" s="159"/>
      <c r="BK77" s="159"/>
      <c r="BL77" s="159"/>
      <c r="BM77" s="159"/>
      <c r="BN77" s="159"/>
      <c r="BO77" s="159"/>
      <c r="BP77" s="159"/>
      <c r="BQ77" s="159"/>
      <c r="BR77" s="159"/>
      <c r="BS77" s="160"/>
      <c r="BT77" s="136"/>
      <c r="BU77" s="136"/>
      <c r="BV77" s="136"/>
      <c r="BW77" s="136"/>
      <c r="BX77" s="136"/>
      <c r="BY77" s="136"/>
      <c r="BZ77" s="136"/>
      <c r="CA77" s="136"/>
      <c r="CB77" s="136"/>
      <c r="CC77" s="136"/>
      <c r="CD77" s="136"/>
      <c r="CE77" s="136"/>
      <c r="CF77" s="136"/>
      <c r="CG77" s="136"/>
      <c r="CH77" s="136"/>
      <c r="CI77" s="136"/>
      <c r="CJ77" s="136"/>
      <c r="CK77" s="137"/>
      <c r="CL77" s="135"/>
      <c r="CM77" s="136"/>
      <c r="CN77" s="136"/>
      <c r="CO77" s="136"/>
      <c r="CP77" s="136"/>
      <c r="CQ77" s="136"/>
      <c r="CR77" s="136"/>
      <c r="CS77" s="136"/>
      <c r="CT77" s="136"/>
      <c r="CU77" s="136"/>
      <c r="CV77" s="136"/>
      <c r="CW77" s="136"/>
      <c r="CX77" s="136"/>
      <c r="CY77" s="136"/>
      <c r="CZ77" s="136"/>
      <c r="DA77" s="136"/>
      <c r="DB77" s="136"/>
      <c r="DC77" s="136"/>
      <c r="DD77" s="137"/>
    </row>
    <row r="78" spans="1:108" ht="16.5" customHeight="1">
      <c r="A78" s="77"/>
      <c r="B78" s="87" t="s">
        <v>230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149" t="s">
        <v>163</v>
      </c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150"/>
      <c r="BK78" s="150"/>
      <c r="BL78" s="150"/>
      <c r="BM78" s="150"/>
      <c r="BN78" s="150"/>
      <c r="BO78" s="150"/>
      <c r="BP78" s="150"/>
      <c r="BQ78" s="150"/>
      <c r="BR78" s="150"/>
      <c r="BS78" s="151"/>
      <c r="BT78" s="132">
        <v>0</v>
      </c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133"/>
      <c r="CJ78" s="133"/>
      <c r="CK78" s="134"/>
      <c r="CL78" s="132">
        <v>0</v>
      </c>
      <c r="CM78" s="133"/>
      <c r="CN78" s="133"/>
      <c r="CO78" s="133"/>
      <c r="CP78" s="133"/>
      <c r="CQ78" s="133"/>
      <c r="CR78" s="133"/>
      <c r="CS78" s="133"/>
      <c r="CT78" s="133"/>
      <c r="CU78" s="133"/>
      <c r="CV78" s="133"/>
      <c r="CW78" s="133"/>
      <c r="CX78" s="133"/>
      <c r="CY78" s="133"/>
      <c r="CZ78" s="133"/>
      <c r="DA78" s="133"/>
      <c r="DB78" s="133"/>
      <c r="DC78" s="133"/>
      <c r="DD78" s="134"/>
    </row>
    <row r="79" spans="1:108" ht="16.5" customHeight="1">
      <c r="A79" s="7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152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3"/>
      <c r="BK79" s="153"/>
      <c r="BL79" s="153"/>
      <c r="BM79" s="153"/>
      <c r="BN79" s="153"/>
      <c r="BO79" s="153"/>
      <c r="BP79" s="153"/>
      <c r="BQ79" s="153"/>
      <c r="BR79" s="153"/>
      <c r="BS79" s="154"/>
      <c r="BT79" s="135"/>
      <c r="BU79" s="136"/>
      <c r="BV79" s="136"/>
      <c r="BW79" s="136"/>
      <c r="BX79" s="136"/>
      <c r="BY79" s="136"/>
      <c r="BZ79" s="136"/>
      <c r="CA79" s="136"/>
      <c r="CB79" s="136"/>
      <c r="CC79" s="136"/>
      <c r="CD79" s="136"/>
      <c r="CE79" s="136"/>
      <c r="CF79" s="136"/>
      <c r="CG79" s="136"/>
      <c r="CH79" s="136"/>
      <c r="CI79" s="136"/>
      <c r="CJ79" s="136"/>
      <c r="CK79" s="137"/>
      <c r="CL79" s="135"/>
      <c r="CM79" s="136"/>
      <c r="CN79" s="136"/>
      <c r="CO79" s="136"/>
      <c r="CP79" s="136"/>
      <c r="CQ79" s="136"/>
      <c r="CR79" s="136"/>
      <c r="CS79" s="136"/>
      <c r="CT79" s="136"/>
      <c r="CU79" s="136"/>
      <c r="CV79" s="136"/>
      <c r="CW79" s="136"/>
      <c r="CX79" s="136"/>
      <c r="CY79" s="136"/>
      <c r="CZ79" s="136"/>
      <c r="DA79" s="136"/>
      <c r="DB79" s="136"/>
      <c r="DC79" s="136"/>
      <c r="DD79" s="137"/>
    </row>
    <row r="80" spans="1:108" ht="16.5" customHeight="1">
      <c r="A80" s="77"/>
      <c r="B80" s="87" t="s">
        <v>231</v>
      </c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149" t="s">
        <v>163</v>
      </c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  <c r="BI80" s="150"/>
      <c r="BJ80" s="150"/>
      <c r="BK80" s="150"/>
      <c r="BL80" s="150"/>
      <c r="BM80" s="150"/>
      <c r="BN80" s="150"/>
      <c r="BO80" s="150"/>
      <c r="BP80" s="150"/>
      <c r="BQ80" s="150"/>
      <c r="BR80" s="150"/>
      <c r="BS80" s="151"/>
      <c r="BT80" s="132">
        <v>0</v>
      </c>
      <c r="BU80" s="133"/>
      <c r="BV80" s="133"/>
      <c r="BW80" s="133"/>
      <c r="BX80" s="133"/>
      <c r="BY80" s="133"/>
      <c r="BZ80" s="133"/>
      <c r="CA80" s="133"/>
      <c r="CB80" s="133"/>
      <c r="CC80" s="133"/>
      <c r="CD80" s="133"/>
      <c r="CE80" s="133"/>
      <c r="CF80" s="133"/>
      <c r="CG80" s="133"/>
      <c r="CH80" s="133"/>
      <c r="CI80" s="133"/>
      <c r="CJ80" s="133"/>
      <c r="CK80" s="134"/>
      <c r="CL80" s="132">
        <v>0</v>
      </c>
      <c r="CM80" s="133"/>
      <c r="CN80" s="133"/>
      <c r="CO80" s="133"/>
      <c r="CP80" s="133"/>
      <c r="CQ80" s="133"/>
      <c r="CR80" s="133"/>
      <c r="CS80" s="133"/>
      <c r="CT80" s="133"/>
      <c r="CU80" s="133"/>
      <c r="CV80" s="133"/>
      <c r="CW80" s="133"/>
      <c r="CX80" s="133"/>
      <c r="CY80" s="133"/>
      <c r="CZ80" s="133"/>
      <c r="DA80" s="133"/>
      <c r="DB80" s="133"/>
      <c r="DC80" s="133"/>
      <c r="DD80" s="134"/>
    </row>
    <row r="81" spans="1:108" ht="16.5" customHeight="1">
      <c r="A81" s="7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152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3"/>
      <c r="BR81" s="153"/>
      <c r="BS81" s="154"/>
      <c r="BT81" s="135"/>
      <c r="BU81" s="136"/>
      <c r="BV81" s="136"/>
      <c r="BW81" s="136"/>
      <c r="BX81" s="136"/>
      <c r="BY81" s="136"/>
      <c r="BZ81" s="136"/>
      <c r="CA81" s="136"/>
      <c r="CB81" s="136"/>
      <c r="CC81" s="136"/>
      <c r="CD81" s="136"/>
      <c r="CE81" s="136"/>
      <c r="CF81" s="136"/>
      <c r="CG81" s="136"/>
      <c r="CH81" s="136"/>
      <c r="CI81" s="136"/>
      <c r="CJ81" s="136"/>
      <c r="CK81" s="137"/>
      <c r="CL81" s="135"/>
      <c r="CM81" s="136"/>
      <c r="CN81" s="136"/>
      <c r="CO81" s="136"/>
      <c r="CP81" s="136"/>
      <c r="CQ81" s="136"/>
      <c r="CR81" s="136"/>
      <c r="CS81" s="136"/>
      <c r="CT81" s="136"/>
      <c r="CU81" s="136"/>
      <c r="CV81" s="136"/>
      <c r="CW81" s="136"/>
      <c r="CX81" s="136"/>
      <c r="CY81" s="136"/>
      <c r="CZ81" s="136"/>
      <c r="DA81" s="136"/>
      <c r="DB81" s="136"/>
      <c r="DC81" s="136"/>
      <c r="DD81" s="137"/>
    </row>
    <row r="82" spans="1:108" ht="16.5" customHeight="1">
      <c r="A82" s="77"/>
      <c r="B82" s="87" t="s">
        <v>232</v>
      </c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149" t="s">
        <v>163</v>
      </c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  <c r="BI82" s="150"/>
      <c r="BJ82" s="150"/>
      <c r="BK82" s="150"/>
      <c r="BL82" s="150"/>
      <c r="BM82" s="150"/>
      <c r="BN82" s="150"/>
      <c r="BO82" s="150"/>
      <c r="BP82" s="150"/>
      <c r="BQ82" s="150"/>
      <c r="BR82" s="150"/>
      <c r="BS82" s="151"/>
      <c r="BT82" s="132">
        <v>0</v>
      </c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4"/>
      <c r="CL82" s="132">
        <v>0</v>
      </c>
      <c r="CM82" s="133"/>
      <c r="CN82" s="133"/>
      <c r="CO82" s="133"/>
      <c r="CP82" s="133"/>
      <c r="CQ82" s="133"/>
      <c r="CR82" s="133"/>
      <c r="CS82" s="133"/>
      <c r="CT82" s="133"/>
      <c r="CU82" s="133"/>
      <c r="CV82" s="133"/>
      <c r="CW82" s="133"/>
      <c r="CX82" s="133"/>
      <c r="CY82" s="133"/>
      <c r="CZ82" s="133"/>
      <c r="DA82" s="133"/>
      <c r="DB82" s="133"/>
      <c r="DC82" s="133"/>
      <c r="DD82" s="134"/>
    </row>
    <row r="83" spans="1:108" ht="16.5" customHeight="1">
      <c r="A83" s="7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152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3"/>
      <c r="BR83" s="153"/>
      <c r="BS83" s="154"/>
      <c r="BT83" s="135"/>
      <c r="BU83" s="136"/>
      <c r="BV83" s="136"/>
      <c r="BW83" s="136"/>
      <c r="BX83" s="136"/>
      <c r="BY83" s="136"/>
      <c r="BZ83" s="136"/>
      <c r="CA83" s="136"/>
      <c r="CB83" s="136"/>
      <c r="CC83" s="136"/>
      <c r="CD83" s="136"/>
      <c r="CE83" s="136"/>
      <c r="CF83" s="136"/>
      <c r="CG83" s="136"/>
      <c r="CH83" s="136"/>
      <c r="CI83" s="136"/>
      <c r="CJ83" s="136"/>
      <c r="CK83" s="137"/>
      <c r="CL83" s="135"/>
      <c r="CM83" s="136"/>
      <c r="CN83" s="136"/>
      <c r="CO83" s="136"/>
      <c r="CP83" s="136"/>
      <c r="CQ83" s="136"/>
      <c r="CR83" s="136"/>
      <c r="CS83" s="136"/>
      <c r="CT83" s="136"/>
      <c r="CU83" s="136"/>
      <c r="CV83" s="136"/>
      <c r="CW83" s="136"/>
      <c r="CX83" s="136"/>
      <c r="CY83" s="136"/>
      <c r="CZ83" s="136"/>
      <c r="DA83" s="136"/>
      <c r="DB83" s="136"/>
      <c r="DC83" s="136"/>
      <c r="DD83" s="137"/>
    </row>
    <row r="84" spans="1:108" ht="16.5" customHeight="1">
      <c r="A84" s="77"/>
      <c r="B84" s="87" t="s">
        <v>233</v>
      </c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149" t="s">
        <v>163</v>
      </c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  <c r="BI84" s="150"/>
      <c r="BJ84" s="150"/>
      <c r="BK84" s="150"/>
      <c r="BL84" s="150"/>
      <c r="BM84" s="150"/>
      <c r="BN84" s="150"/>
      <c r="BO84" s="150"/>
      <c r="BP84" s="150"/>
      <c r="BQ84" s="150"/>
      <c r="BR84" s="150"/>
      <c r="BS84" s="151"/>
      <c r="BT84" s="132">
        <v>0</v>
      </c>
      <c r="BU84" s="133"/>
      <c r="BV84" s="133"/>
      <c r="BW84" s="133"/>
      <c r="BX84" s="133"/>
      <c r="BY84" s="133"/>
      <c r="BZ84" s="133"/>
      <c r="CA84" s="133"/>
      <c r="CB84" s="133"/>
      <c r="CC84" s="133"/>
      <c r="CD84" s="133"/>
      <c r="CE84" s="133"/>
      <c r="CF84" s="133"/>
      <c r="CG84" s="133"/>
      <c r="CH84" s="133"/>
      <c r="CI84" s="133"/>
      <c r="CJ84" s="133"/>
      <c r="CK84" s="134"/>
      <c r="CL84" s="132">
        <v>0</v>
      </c>
      <c r="CM84" s="133"/>
      <c r="CN84" s="133"/>
      <c r="CO84" s="133"/>
      <c r="CP84" s="133"/>
      <c r="CQ84" s="133"/>
      <c r="CR84" s="133"/>
      <c r="CS84" s="133"/>
      <c r="CT84" s="133"/>
      <c r="CU84" s="133"/>
      <c r="CV84" s="133"/>
      <c r="CW84" s="133"/>
      <c r="CX84" s="133"/>
      <c r="CY84" s="133"/>
      <c r="CZ84" s="133"/>
      <c r="DA84" s="133"/>
      <c r="DB84" s="133"/>
      <c r="DC84" s="133"/>
      <c r="DD84" s="134"/>
    </row>
    <row r="85" spans="1:108" ht="31.5" customHeight="1">
      <c r="A85" s="70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152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3"/>
      <c r="BR85" s="153"/>
      <c r="BS85" s="154"/>
      <c r="BT85" s="135"/>
      <c r="BU85" s="136"/>
      <c r="BV85" s="136"/>
      <c r="BW85" s="136"/>
      <c r="BX85" s="136"/>
      <c r="BY85" s="136"/>
      <c r="BZ85" s="136"/>
      <c r="CA85" s="136"/>
      <c r="CB85" s="136"/>
      <c r="CC85" s="136"/>
      <c r="CD85" s="136"/>
      <c r="CE85" s="136"/>
      <c r="CF85" s="136"/>
      <c r="CG85" s="136"/>
      <c r="CH85" s="136"/>
      <c r="CI85" s="136"/>
      <c r="CJ85" s="136"/>
      <c r="CK85" s="137"/>
      <c r="CL85" s="135"/>
      <c r="CM85" s="136"/>
      <c r="CN85" s="136"/>
      <c r="CO85" s="136"/>
      <c r="CP85" s="136"/>
      <c r="CQ85" s="136"/>
      <c r="CR85" s="136"/>
      <c r="CS85" s="136"/>
      <c r="CT85" s="136"/>
      <c r="CU85" s="136"/>
      <c r="CV85" s="136"/>
      <c r="CW85" s="136"/>
      <c r="CX85" s="136"/>
      <c r="CY85" s="136"/>
      <c r="CZ85" s="136"/>
      <c r="DA85" s="136"/>
      <c r="DB85" s="136"/>
      <c r="DC85" s="136"/>
      <c r="DD85" s="137"/>
    </row>
    <row r="86" spans="1:108" ht="31.5" customHeight="1">
      <c r="A86" s="70"/>
      <c r="B86" s="141" t="s">
        <v>234</v>
      </c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2"/>
      <c r="AS86" s="149" t="s">
        <v>163</v>
      </c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  <c r="BI86" s="150"/>
      <c r="BJ86" s="150"/>
      <c r="BK86" s="150"/>
      <c r="BL86" s="150"/>
      <c r="BM86" s="150"/>
      <c r="BN86" s="150"/>
      <c r="BO86" s="150"/>
      <c r="BP86" s="150"/>
      <c r="BQ86" s="150"/>
      <c r="BR86" s="150"/>
      <c r="BS86" s="151"/>
      <c r="BT86" s="132">
        <v>0</v>
      </c>
      <c r="BU86" s="133"/>
      <c r="BV86" s="133"/>
      <c r="BW86" s="133"/>
      <c r="BX86" s="133"/>
      <c r="BY86" s="133"/>
      <c r="BZ86" s="133"/>
      <c r="CA86" s="133"/>
      <c r="CB86" s="133"/>
      <c r="CC86" s="133"/>
      <c r="CD86" s="133"/>
      <c r="CE86" s="133"/>
      <c r="CF86" s="133"/>
      <c r="CG86" s="133"/>
      <c r="CH86" s="133"/>
      <c r="CI86" s="133"/>
      <c r="CJ86" s="133"/>
      <c r="CK86" s="134"/>
      <c r="CL86" s="132">
        <v>0</v>
      </c>
      <c r="CM86" s="133"/>
      <c r="CN86" s="133"/>
      <c r="CO86" s="133"/>
      <c r="CP86" s="133"/>
      <c r="CQ86" s="133"/>
      <c r="CR86" s="133"/>
      <c r="CS86" s="133"/>
      <c r="CT86" s="133"/>
      <c r="CU86" s="133"/>
      <c r="CV86" s="133"/>
      <c r="CW86" s="133"/>
      <c r="CX86" s="133"/>
      <c r="CY86" s="133"/>
      <c r="CZ86" s="133"/>
      <c r="DA86" s="133"/>
      <c r="DB86" s="133"/>
      <c r="DC86" s="133"/>
      <c r="DD86" s="134"/>
    </row>
    <row r="87" spans="1:108" ht="31.5" customHeight="1">
      <c r="A87" s="70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  <c r="AR87" s="144"/>
      <c r="AS87" s="152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3"/>
      <c r="BR87" s="153"/>
      <c r="BS87" s="154"/>
      <c r="BT87" s="135"/>
      <c r="BU87" s="136"/>
      <c r="BV87" s="136"/>
      <c r="BW87" s="136"/>
      <c r="BX87" s="136"/>
      <c r="BY87" s="136"/>
      <c r="BZ87" s="136"/>
      <c r="CA87" s="136"/>
      <c r="CB87" s="136"/>
      <c r="CC87" s="136"/>
      <c r="CD87" s="136"/>
      <c r="CE87" s="136"/>
      <c r="CF87" s="136"/>
      <c r="CG87" s="136"/>
      <c r="CH87" s="136"/>
      <c r="CI87" s="136"/>
      <c r="CJ87" s="136"/>
      <c r="CK87" s="137"/>
      <c r="CL87" s="135"/>
      <c r="CM87" s="136"/>
      <c r="CN87" s="136"/>
      <c r="CO87" s="136"/>
      <c r="CP87" s="136"/>
      <c r="CQ87" s="136"/>
      <c r="CR87" s="136"/>
      <c r="CS87" s="136"/>
      <c r="CT87" s="136"/>
      <c r="CU87" s="136"/>
      <c r="CV87" s="136"/>
      <c r="CW87" s="136"/>
      <c r="CX87" s="136"/>
      <c r="CY87" s="136"/>
      <c r="CZ87" s="136"/>
      <c r="DA87" s="136"/>
      <c r="DB87" s="136"/>
      <c r="DC87" s="136"/>
      <c r="DD87" s="137"/>
    </row>
    <row r="88" spans="1:108" ht="31.5" customHeight="1">
      <c r="A88" s="70"/>
      <c r="B88" s="141" t="s">
        <v>235</v>
      </c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2"/>
      <c r="AS88" s="149" t="s">
        <v>163</v>
      </c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  <c r="BI88" s="150"/>
      <c r="BJ88" s="150"/>
      <c r="BK88" s="150"/>
      <c r="BL88" s="150"/>
      <c r="BM88" s="150"/>
      <c r="BN88" s="150"/>
      <c r="BO88" s="150"/>
      <c r="BP88" s="150"/>
      <c r="BQ88" s="150"/>
      <c r="BR88" s="150"/>
      <c r="BS88" s="151"/>
      <c r="BT88" s="132">
        <v>0</v>
      </c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  <c r="CF88" s="133"/>
      <c r="CG88" s="133"/>
      <c r="CH88" s="133"/>
      <c r="CI88" s="133"/>
      <c r="CJ88" s="133"/>
      <c r="CK88" s="134"/>
      <c r="CL88" s="132">
        <v>0</v>
      </c>
      <c r="CM88" s="133"/>
      <c r="CN88" s="133"/>
      <c r="CO88" s="133"/>
      <c r="CP88" s="133"/>
      <c r="CQ88" s="133"/>
      <c r="CR88" s="133"/>
      <c r="CS88" s="133"/>
      <c r="CT88" s="133"/>
      <c r="CU88" s="133"/>
      <c r="CV88" s="133"/>
      <c r="CW88" s="133"/>
      <c r="CX88" s="133"/>
      <c r="CY88" s="133"/>
      <c r="CZ88" s="133"/>
      <c r="DA88" s="133"/>
      <c r="DB88" s="133"/>
      <c r="DC88" s="133"/>
      <c r="DD88" s="134"/>
    </row>
    <row r="89" spans="1:108" ht="31.5" customHeight="1">
      <c r="A89" s="70"/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4"/>
      <c r="AS89" s="152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3"/>
      <c r="BR89" s="153"/>
      <c r="BS89" s="154"/>
      <c r="BT89" s="135"/>
      <c r="BU89" s="136"/>
      <c r="BV89" s="136"/>
      <c r="BW89" s="136"/>
      <c r="BX89" s="136"/>
      <c r="BY89" s="136"/>
      <c r="BZ89" s="136"/>
      <c r="CA89" s="136"/>
      <c r="CB89" s="136"/>
      <c r="CC89" s="136"/>
      <c r="CD89" s="136"/>
      <c r="CE89" s="136"/>
      <c r="CF89" s="136"/>
      <c r="CG89" s="136"/>
      <c r="CH89" s="136"/>
      <c r="CI89" s="136"/>
      <c r="CJ89" s="136"/>
      <c r="CK89" s="137"/>
      <c r="CL89" s="135"/>
      <c r="CM89" s="136"/>
      <c r="CN89" s="136"/>
      <c r="CO89" s="136"/>
      <c r="CP89" s="136"/>
      <c r="CQ89" s="136"/>
      <c r="CR89" s="136"/>
      <c r="CS89" s="136"/>
      <c r="CT89" s="136"/>
      <c r="CU89" s="136"/>
      <c r="CV89" s="136"/>
      <c r="CW89" s="136"/>
      <c r="CX89" s="136"/>
      <c r="CY89" s="136"/>
      <c r="CZ89" s="136"/>
      <c r="DA89" s="136"/>
      <c r="DB89" s="136"/>
      <c r="DC89" s="136"/>
      <c r="DD89" s="137"/>
    </row>
    <row r="90" spans="1:108" ht="31.5" customHeight="1">
      <c r="A90" s="70"/>
      <c r="B90" s="141" t="s">
        <v>236</v>
      </c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2"/>
      <c r="AS90" s="149" t="s">
        <v>163</v>
      </c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  <c r="BI90" s="150"/>
      <c r="BJ90" s="150"/>
      <c r="BK90" s="150"/>
      <c r="BL90" s="150"/>
      <c r="BM90" s="150"/>
      <c r="BN90" s="150"/>
      <c r="BO90" s="150"/>
      <c r="BP90" s="150"/>
      <c r="BQ90" s="150"/>
      <c r="BR90" s="150"/>
      <c r="BS90" s="151"/>
      <c r="BT90" s="132">
        <v>141.02988093807753</v>
      </c>
      <c r="BU90" s="133"/>
      <c r="BV90" s="133"/>
      <c r="BW90" s="133"/>
      <c r="BX90" s="133"/>
      <c r="BY90" s="133"/>
      <c r="BZ90" s="133"/>
      <c r="CA90" s="133"/>
      <c r="CB90" s="133"/>
      <c r="CC90" s="133"/>
      <c r="CD90" s="133"/>
      <c r="CE90" s="133"/>
      <c r="CF90" s="133"/>
      <c r="CG90" s="133"/>
      <c r="CH90" s="133"/>
      <c r="CI90" s="133"/>
      <c r="CJ90" s="133"/>
      <c r="CK90" s="134"/>
      <c r="CL90" s="132">
        <v>0.10655022736331031</v>
      </c>
      <c r="CM90" s="133"/>
      <c r="CN90" s="133"/>
      <c r="CO90" s="133"/>
      <c r="CP90" s="133"/>
      <c r="CQ90" s="133"/>
      <c r="CR90" s="133"/>
      <c r="CS90" s="133"/>
      <c r="CT90" s="133"/>
      <c r="CU90" s="133"/>
      <c r="CV90" s="133"/>
      <c r="CW90" s="133"/>
      <c r="CX90" s="133"/>
      <c r="CY90" s="133"/>
      <c r="CZ90" s="133"/>
      <c r="DA90" s="133"/>
      <c r="DB90" s="133"/>
      <c r="DC90" s="133"/>
      <c r="DD90" s="134"/>
    </row>
    <row r="91" spans="1:108" ht="13.5" customHeight="1">
      <c r="A91" s="70"/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3"/>
      <c r="AR91" s="144"/>
      <c r="AS91" s="152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3"/>
      <c r="BQ91" s="153"/>
      <c r="BR91" s="153"/>
      <c r="BS91" s="154"/>
      <c r="BT91" s="135"/>
      <c r="BU91" s="136"/>
      <c r="BV91" s="136"/>
      <c r="BW91" s="136"/>
      <c r="BX91" s="136"/>
      <c r="BY91" s="136"/>
      <c r="BZ91" s="136"/>
      <c r="CA91" s="136"/>
      <c r="CB91" s="136"/>
      <c r="CC91" s="136"/>
      <c r="CD91" s="136"/>
      <c r="CE91" s="136"/>
      <c r="CF91" s="136"/>
      <c r="CG91" s="136"/>
      <c r="CH91" s="136"/>
      <c r="CI91" s="136"/>
      <c r="CJ91" s="136"/>
      <c r="CK91" s="137"/>
      <c r="CL91" s="135"/>
      <c r="CM91" s="136"/>
      <c r="CN91" s="136"/>
      <c r="CO91" s="136"/>
      <c r="CP91" s="136"/>
      <c r="CQ91" s="136"/>
      <c r="CR91" s="136"/>
      <c r="CS91" s="136"/>
      <c r="CT91" s="136"/>
      <c r="CU91" s="136"/>
      <c r="CV91" s="136"/>
      <c r="CW91" s="136"/>
      <c r="CX91" s="136"/>
      <c r="CY91" s="136"/>
      <c r="CZ91" s="136"/>
      <c r="DA91" s="136"/>
      <c r="DB91" s="136"/>
      <c r="DC91" s="136"/>
      <c r="DD91" s="137"/>
    </row>
    <row r="92" spans="1:108" ht="19.5" customHeight="1">
      <c r="A92" s="70"/>
      <c r="B92" s="141" t="s">
        <v>237</v>
      </c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2"/>
      <c r="AS92" s="149" t="s">
        <v>163</v>
      </c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  <c r="BI92" s="150"/>
      <c r="BJ92" s="150"/>
      <c r="BK92" s="150"/>
      <c r="BL92" s="150"/>
      <c r="BM92" s="150"/>
      <c r="BN92" s="150"/>
      <c r="BO92" s="150"/>
      <c r="BP92" s="150"/>
      <c r="BQ92" s="150"/>
      <c r="BR92" s="150"/>
      <c r="BS92" s="151"/>
      <c r="BT92" s="132">
        <v>0</v>
      </c>
      <c r="BU92" s="133"/>
      <c r="BV92" s="133"/>
      <c r="BW92" s="133"/>
      <c r="BX92" s="133"/>
      <c r="BY92" s="133"/>
      <c r="BZ92" s="133"/>
      <c r="CA92" s="133"/>
      <c r="CB92" s="133"/>
      <c r="CC92" s="133"/>
      <c r="CD92" s="133"/>
      <c r="CE92" s="133"/>
      <c r="CF92" s="133"/>
      <c r="CG92" s="133"/>
      <c r="CH92" s="133"/>
      <c r="CI92" s="133"/>
      <c r="CJ92" s="133"/>
      <c r="CK92" s="134"/>
      <c r="CL92" s="132">
        <v>0</v>
      </c>
      <c r="CM92" s="133"/>
      <c r="CN92" s="133"/>
      <c r="CO92" s="133"/>
      <c r="CP92" s="133"/>
      <c r="CQ92" s="133"/>
      <c r="CR92" s="133"/>
      <c r="CS92" s="133"/>
      <c r="CT92" s="133"/>
      <c r="CU92" s="133"/>
      <c r="CV92" s="133"/>
      <c r="CW92" s="133"/>
      <c r="CX92" s="133"/>
      <c r="CY92" s="133"/>
      <c r="CZ92" s="133"/>
      <c r="DA92" s="133"/>
      <c r="DB92" s="133"/>
      <c r="DC92" s="133"/>
      <c r="DD92" s="134"/>
    </row>
    <row r="93" spans="1:108" ht="21" customHeight="1">
      <c r="A93" s="70"/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4"/>
      <c r="AS93" s="152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3"/>
      <c r="BR93" s="153"/>
      <c r="BS93" s="154"/>
      <c r="BT93" s="135"/>
      <c r="BU93" s="136"/>
      <c r="BV93" s="136"/>
      <c r="BW93" s="136"/>
      <c r="BX93" s="136"/>
      <c r="BY93" s="136"/>
      <c r="BZ93" s="136"/>
      <c r="CA93" s="136"/>
      <c r="CB93" s="136"/>
      <c r="CC93" s="136"/>
      <c r="CD93" s="136"/>
      <c r="CE93" s="136"/>
      <c r="CF93" s="136"/>
      <c r="CG93" s="136"/>
      <c r="CH93" s="136"/>
      <c r="CI93" s="136"/>
      <c r="CJ93" s="136"/>
      <c r="CK93" s="137"/>
      <c r="CL93" s="135"/>
      <c r="CM93" s="136"/>
      <c r="CN93" s="136"/>
      <c r="CO93" s="136"/>
      <c r="CP93" s="136"/>
      <c r="CQ93" s="136"/>
      <c r="CR93" s="136"/>
      <c r="CS93" s="136"/>
      <c r="CT93" s="136"/>
      <c r="CU93" s="136"/>
      <c r="CV93" s="136"/>
      <c r="CW93" s="136"/>
      <c r="CX93" s="136"/>
      <c r="CY93" s="136"/>
      <c r="CZ93" s="136"/>
      <c r="DA93" s="136"/>
      <c r="DB93" s="136"/>
      <c r="DC93" s="136"/>
      <c r="DD93" s="137"/>
    </row>
    <row r="94" spans="1:108" ht="21" customHeight="1">
      <c r="A94" s="70"/>
      <c r="B94" s="141" t="s">
        <v>238</v>
      </c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2"/>
      <c r="AS94" s="149" t="s">
        <v>163</v>
      </c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  <c r="BI94" s="150"/>
      <c r="BJ94" s="150"/>
      <c r="BK94" s="150"/>
      <c r="BL94" s="150"/>
      <c r="BM94" s="150"/>
      <c r="BN94" s="150"/>
      <c r="BO94" s="150"/>
      <c r="BP94" s="150"/>
      <c r="BQ94" s="150"/>
      <c r="BR94" s="150"/>
      <c r="BS94" s="151"/>
      <c r="BT94" s="132">
        <v>0</v>
      </c>
      <c r="BU94" s="133"/>
      <c r="BV94" s="133"/>
      <c r="BW94" s="133"/>
      <c r="BX94" s="133"/>
      <c r="BY94" s="133"/>
      <c r="BZ94" s="133"/>
      <c r="CA94" s="133"/>
      <c r="CB94" s="133"/>
      <c r="CC94" s="133"/>
      <c r="CD94" s="133"/>
      <c r="CE94" s="133"/>
      <c r="CF94" s="133"/>
      <c r="CG94" s="133"/>
      <c r="CH94" s="133"/>
      <c r="CI94" s="133"/>
      <c r="CJ94" s="133"/>
      <c r="CK94" s="134"/>
      <c r="CL94" s="132">
        <v>0</v>
      </c>
      <c r="CM94" s="133"/>
      <c r="CN94" s="133"/>
      <c r="CO94" s="133"/>
      <c r="CP94" s="133"/>
      <c r="CQ94" s="133"/>
      <c r="CR94" s="133"/>
      <c r="CS94" s="133"/>
      <c r="CT94" s="133"/>
      <c r="CU94" s="133"/>
      <c r="CV94" s="133"/>
      <c r="CW94" s="133"/>
      <c r="CX94" s="133"/>
      <c r="CY94" s="133"/>
      <c r="CZ94" s="133"/>
      <c r="DA94" s="133"/>
      <c r="DB94" s="133"/>
      <c r="DC94" s="133"/>
      <c r="DD94" s="134"/>
    </row>
    <row r="95" spans="1:108" ht="29.25" customHeight="1">
      <c r="A95" s="70"/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3"/>
      <c r="AR95" s="144"/>
      <c r="AS95" s="152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  <c r="BI95" s="153"/>
      <c r="BJ95" s="153"/>
      <c r="BK95" s="153"/>
      <c r="BL95" s="153"/>
      <c r="BM95" s="153"/>
      <c r="BN95" s="153"/>
      <c r="BO95" s="153"/>
      <c r="BP95" s="153"/>
      <c r="BQ95" s="153"/>
      <c r="BR95" s="153"/>
      <c r="BS95" s="154"/>
      <c r="BT95" s="135"/>
      <c r="BU95" s="136"/>
      <c r="BV95" s="136"/>
      <c r="BW95" s="136"/>
      <c r="BX95" s="136"/>
      <c r="BY95" s="136"/>
      <c r="BZ95" s="136"/>
      <c r="CA95" s="136"/>
      <c r="CB95" s="136"/>
      <c r="CC95" s="136"/>
      <c r="CD95" s="136"/>
      <c r="CE95" s="136"/>
      <c r="CF95" s="136"/>
      <c r="CG95" s="136"/>
      <c r="CH95" s="136"/>
      <c r="CI95" s="136"/>
      <c r="CJ95" s="136"/>
      <c r="CK95" s="137"/>
      <c r="CL95" s="135"/>
      <c r="CM95" s="136"/>
      <c r="CN95" s="136"/>
      <c r="CO95" s="136"/>
      <c r="CP95" s="136"/>
      <c r="CQ95" s="136"/>
      <c r="CR95" s="136"/>
      <c r="CS95" s="136"/>
      <c r="CT95" s="136"/>
      <c r="CU95" s="136"/>
      <c r="CV95" s="136"/>
      <c r="CW95" s="136"/>
      <c r="CX95" s="136"/>
      <c r="CY95" s="136"/>
      <c r="CZ95" s="136"/>
      <c r="DA95" s="136"/>
      <c r="DB95" s="136"/>
      <c r="DC95" s="136"/>
      <c r="DD95" s="137"/>
    </row>
    <row r="96" spans="1:108" ht="21" customHeight="1">
      <c r="A96" s="70"/>
      <c r="B96" s="141" t="s">
        <v>239</v>
      </c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2"/>
      <c r="AS96" s="149" t="s">
        <v>163</v>
      </c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  <c r="BI96" s="150"/>
      <c r="BJ96" s="150"/>
      <c r="BK96" s="150"/>
      <c r="BL96" s="150"/>
      <c r="BM96" s="150"/>
      <c r="BN96" s="150"/>
      <c r="BO96" s="150"/>
      <c r="BP96" s="150"/>
      <c r="BQ96" s="150"/>
      <c r="BR96" s="150"/>
      <c r="BS96" s="151"/>
      <c r="BT96" s="132">
        <v>503.7595182370037</v>
      </c>
      <c r="BU96" s="133"/>
      <c r="BV96" s="133"/>
      <c r="BW96" s="133"/>
      <c r="BX96" s="133"/>
      <c r="BY96" s="133"/>
      <c r="BZ96" s="133"/>
      <c r="CA96" s="133"/>
      <c r="CB96" s="133"/>
      <c r="CC96" s="133"/>
      <c r="CD96" s="133"/>
      <c r="CE96" s="133"/>
      <c r="CF96" s="133"/>
      <c r="CG96" s="133"/>
      <c r="CH96" s="133"/>
      <c r="CI96" s="133"/>
      <c r="CJ96" s="133"/>
      <c r="CK96" s="134"/>
      <c r="CL96" s="132">
        <v>0.38059800410773925</v>
      </c>
      <c r="CM96" s="133"/>
      <c r="CN96" s="133"/>
      <c r="CO96" s="133"/>
      <c r="CP96" s="133"/>
      <c r="CQ96" s="133"/>
      <c r="CR96" s="133"/>
      <c r="CS96" s="133"/>
      <c r="CT96" s="133"/>
      <c r="CU96" s="133"/>
      <c r="CV96" s="133"/>
      <c r="CW96" s="133"/>
      <c r="CX96" s="133"/>
      <c r="CY96" s="133"/>
      <c r="CZ96" s="133"/>
      <c r="DA96" s="133"/>
      <c r="DB96" s="133"/>
      <c r="DC96" s="133"/>
      <c r="DD96" s="134"/>
    </row>
    <row r="97" spans="1:108" ht="35.25" customHeight="1">
      <c r="A97" s="70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3"/>
      <c r="AR97" s="144"/>
      <c r="AS97" s="152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  <c r="BI97" s="153"/>
      <c r="BJ97" s="153"/>
      <c r="BK97" s="153"/>
      <c r="BL97" s="153"/>
      <c r="BM97" s="153"/>
      <c r="BN97" s="153"/>
      <c r="BO97" s="153"/>
      <c r="BP97" s="153"/>
      <c r="BQ97" s="153"/>
      <c r="BR97" s="153"/>
      <c r="BS97" s="154"/>
      <c r="BT97" s="135"/>
      <c r="BU97" s="136"/>
      <c r="BV97" s="136"/>
      <c r="BW97" s="136"/>
      <c r="BX97" s="136"/>
      <c r="BY97" s="136"/>
      <c r="BZ97" s="136"/>
      <c r="CA97" s="136"/>
      <c r="CB97" s="136"/>
      <c r="CC97" s="136"/>
      <c r="CD97" s="136"/>
      <c r="CE97" s="136"/>
      <c r="CF97" s="136"/>
      <c r="CG97" s="136"/>
      <c r="CH97" s="136"/>
      <c r="CI97" s="136"/>
      <c r="CJ97" s="136"/>
      <c r="CK97" s="137"/>
      <c r="CL97" s="135"/>
      <c r="CM97" s="136"/>
      <c r="CN97" s="136"/>
      <c r="CO97" s="136"/>
      <c r="CP97" s="136"/>
      <c r="CQ97" s="136"/>
      <c r="CR97" s="136"/>
      <c r="CS97" s="136"/>
      <c r="CT97" s="136"/>
      <c r="CU97" s="136"/>
      <c r="CV97" s="136"/>
      <c r="CW97" s="136"/>
      <c r="CX97" s="136"/>
      <c r="CY97" s="136"/>
      <c r="CZ97" s="136"/>
      <c r="DA97" s="136"/>
      <c r="DB97" s="136"/>
      <c r="DC97" s="136"/>
      <c r="DD97" s="137"/>
    </row>
    <row r="98" spans="1:108" ht="111" customHeight="1">
      <c r="A98" s="70"/>
      <c r="B98" s="143" t="s">
        <v>182</v>
      </c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143"/>
      <c r="AP98" s="143"/>
      <c r="AQ98" s="143"/>
      <c r="AR98" s="144"/>
      <c r="AS98" s="65"/>
      <c r="AT98" s="147" t="s">
        <v>183</v>
      </c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  <c r="BI98" s="147"/>
      <c r="BJ98" s="147"/>
      <c r="BK98" s="147"/>
      <c r="BL98" s="147"/>
      <c r="BM98" s="147"/>
      <c r="BN98" s="147"/>
      <c r="BO98" s="147"/>
      <c r="BP98" s="147"/>
      <c r="BQ98" s="147"/>
      <c r="BR98" s="147"/>
      <c r="BS98" s="148"/>
      <c r="BT98" s="135">
        <v>251.484</v>
      </c>
      <c r="BU98" s="136"/>
      <c r="BV98" s="136"/>
      <c r="BW98" s="136"/>
      <c r="BX98" s="136"/>
      <c r="BY98" s="136"/>
      <c r="BZ98" s="136"/>
      <c r="CA98" s="136"/>
      <c r="CB98" s="136"/>
      <c r="CC98" s="136"/>
      <c r="CD98" s="136"/>
      <c r="CE98" s="136"/>
      <c r="CF98" s="136"/>
      <c r="CG98" s="136"/>
      <c r="CH98" s="136"/>
      <c r="CI98" s="136"/>
      <c r="CJ98" s="136"/>
      <c r="CK98" s="137"/>
      <c r="CL98" s="135">
        <v>0.19</v>
      </c>
      <c r="CM98" s="136"/>
      <c r="CN98" s="136"/>
      <c r="CO98" s="136"/>
      <c r="CP98" s="136"/>
      <c r="CQ98" s="136"/>
      <c r="CR98" s="136"/>
      <c r="CS98" s="136"/>
      <c r="CT98" s="136"/>
      <c r="CU98" s="136"/>
      <c r="CV98" s="136"/>
      <c r="CW98" s="136"/>
      <c r="CX98" s="136"/>
      <c r="CY98" s="136"/>
      <c r="CZ98" s="136"/>
      <c r="DA98" s="136"/>
      <c r="DB98" s="136"/>
      <c r="DC98" s="136"/>
      <c r="DD98" s="137"/>
    </row>
    <row r="99" spans="1:108" ht="15.75" customHeight="1">
      <c r="A99" s="60"/>
      <c r="B99" s="141" t="s">
        <v>184</v>
      </c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2"/>
      <c r="AS99" s="60"/>
      <c r="AT99" s="119">
        <v>0</v>
      </c>
      <c r="AU99" s="119"/>
      <c r="AV99" s="119"/>
      <c r="AW99" s="119"/>
      <c r="AX99" s="119"/>
      <c r="AY99" s="119"/>
      <c r="AZ99" s="61"/>
      <c r="BA99" s="145" t="s">
        <v>15</v>
      </c>
      <c r="BB99" s="145"/>
      <c r="BC99" s="145"/>
      <c r="BD99" s="145"/>
      <c r="BE99" s="145"/>
      <c r="BF99" s="145"/>
      <c r="BG99" s="145"/>
      <c r="BH99" s="145"/>
      <c r="BI99" s="145"/>
      <c r="BJ99" s="145"/>
      <c r="BK99" s="145"/>
      <c r="BL99" s="145"/>
      <c r="BM99" s="145"/>
      <c r="BN99" s="145"/>
      <c r="BO99" s="145"/>
      <c r="BP99" s="145"/>
      <c r="BQ99" s="145"/>
      <c r="BR99" s="145"/>
      <c r="BS99" s="146"/>
      <c r="BT99" s="132">
        <v>0</v>
      </c>
      <c r="BU99" s="133"/>
      <c r="BV99" s="133"/>
      <c r="BW99" s="133"/>
      <c r="BX99" s="133"/>
      <c r="BY99" s="133"/>
      <c r="BZ99" s="133"/>
      <c r="CA99" s="133"/>
      <c r="CB99" s="133"/>
      <c r="CC99" s="133"/>
      <c r="CD99" s="133"/>
      <c r="CE99" s="133"/>
      <c r="CF99" s="133"/>
      <c r="CG99" s="133"/>
      <c r="CH99" s="133"/>
      <c r="CI99" s="133"/>
      <c r="CJ99" s="133"/>
      <c r="CK99" s="134"/>
      <c r="CL99" s="132">
        <v>0</v>
      </c>
      <c r="CM99" s="133"/>
      <c r="CN99" s="133"/>
      <c r="CO99" s="133"/>
      <c r="CP99" s="133"/>
      <c r="CQ99" s="133"/>
      <c r="CR99" s="133"/>
      <c r="CS99" s="133"/>
      <c r="CT99" s="133"/>
      <c r="CU99" s="133"/>
      <c r="CV99" s="133"/>
      <c r="CW99" s="133"/>
      <c r="CX99" s="133"/>
      <c r="CY99" s="133"/>
      <c r="CZ99" s="133"/>
      <c r="DA99" s="133"/>
      <c r="DB99" s="133"/>
      <c r="DC99" s="133"/>
      <c r="DD99" s="134"/>
    </row>
    <row r="100" spans="1:108" ht="3" customHeight="1">
      <c r="A100" s="64"/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143"/>
      <c r="AP100" s="143"/>
      <c r="AQ100" s="143"/>
      <c r="AR100" s="144"/>
      <c r="AS100" s="138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40"/>
      <c r="BT100" s="135"/>
      <c r="BU100" s="136"/>
      <c r="BV100" s="136"/>
      <c r="BW100" s="136"/>
      <c r="BX100" s="136"/>
      <c r="BY100" s="136"/>
      <c r="BZ100" s="136"/>
      <c r="CA100" s="136"/>
      <c r="CB100" s="136"/>
      <c r="CC100" s="136"/>
      <c r="CD100" s="136"/>
      <c r="CE100" s="136"/>
      <c r="CF100" s="136"/>
      <c r="CG100" s="136"/>
      <c r="CH100" s="136"/>
      <c r="CI100" s="136"/>
      <c r="CJ100" s="136"/>
      <c r="CK100" s="137"/>
      <c r="CL100" s="135"/>
      <c r="CM100" s="136"/>
      <c r="CN100" s="136"/>
      <c r="CO100" s="136"/>
      <c r="CP100" s="136"/>
      <c r="CQ100" s="136"/>
      <c r="CR100" s="136"/>
      <c r="CS100" s="136"/>
      <c r="CT100" s="136"/>
      <c r="CU100" s="136"/>
      <c r="CV100" s="136"/>
      <c r="CW100" s="136"/>
      <c r="CX100" s="136"/>
      <c r="CY100" s="136"/>
      <c r="CZ100" s="136"/>
      <c r="DA100" s="136"/>
      <c r="DB100" s="136"/>
      <c r="DC100" s="136"/>
      <c r="DD100" s="137"/>
    </row>
    <row r="101" spans="1:108" ht="15.75" customHeight="1">
      <c r="A101" s="60"/>
      <c r="B101" s="141" t="s">
        <v>185</v>
      </c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2"/>
      <c r="AS101" s="60"/>
      <c r="AT101" s="119">
        <v>0</v>
      </c>
      <c r="AU101" s="119"/>
      <c r="AV101" s="119"/>
      <c r="AW101" s="119"/>
      <c r="AX101" s="119"/>
      <c r="AY101" s="119"/>
      <c r="AZ101" s="61"/>
      <c r="BA101" s="145" t="s">
        <v>15</v>
      </c>
      <c r="BB101" s="145"/>
      <c r="BC101" s="145"/>
      <c r="BD101" s="145"/>
      <c r="BE101" s="145"/>
      <c r="BF101" s="145"/>
      <c r="BG101" s="145"/>
      <c r="BH101" s="145"/>
      <c r="BI101" s="145"/>
      <c r="BJ101" s="145"/>
      <c r="BK101" s="145"/>
      <c r="BL101" s="145"/>
      <c r="BM101" s="145"/>
      <c r="BN101" s="145"/>
      <c r="BO101" s="145"/>
      <c r="BP101" s="145"/>
      <c r="BQ101" s="145"/>
      <c r="BR101" s="145"/>
      <c r="BS101" s="146"/>
      <c r="BT101" s="132">
        <v>0</v>
      </c>
      <c r="BU101" s="133"/>
      <c r="BV101" s="133"/>
      <c r="BW101" s="133"/>
      <c r="BX101" s="133"/>
      <c r="BY101" s="133"/>
      <c r="BZ101" s="133"/>
      <c r="CA101" s="133"/>
      <c r="CB101" s="133"/>
      <c r="CC101" s="133"/>
      <c r="CD101" s="133"/>
      <c r="CE101" s="133"/>
      <c r="CF101" s="133"/>
      <c r="CG101" s="133"/>
      <c r="CH101" s="133"/>
      <c r="CI101" s="133"/>
      <c r="CJ101" s="133"/>
      <c r="CK101" s="134"/>
      <c r="CL101" s="132">
        <v>0</v>
      </c>
      <c r="CM101" s="133"/>
      <c r="CN101" s="133"/>
      <c r="CO101" s="133"/>
      <c r="CP101" s="133"/>
      <c r="CQ101" s="133"/>
      <c r="CR101" s="133"/>
      <c r="CS101" s="133"/>
      <c r="CT101" s="133"/>
      <c r="CU101" s="133"/>
      <c r="CV101" s="133"/>
      <c r="CW101" s="133"/>
      <c r="CX101" s="133"/>
      <c r="CY101" s="133"/>
      <c r="CZ101" s="133"/>
      <c r="DA101" s="133"/>
      <c r="DB101" s="133"/>
      <c r="DC101" s="133"/>
      <c r="DD101" s="134"/>
    </row>
    <row r="102" spans="1:108" ht="3" customHeight="1">
      <c r="A102" s="64"/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143"/>
      <c r="AP102" s="143"/>
      <c r="AQ102" s="143"/>
      <c r="AR102" s="144"/>
      <c r="AS102" s="138"/>
      <c r="AT102" s="139"/>
      <c r="AU102" s="139"/>
      <c r="AV102" s="139"/>
      <c r="AW102" s="139"/>
      <c r="AX102" s="139"/>
      <c r="AY102" s="139"/>
      <c r="AZ102" s="139"/>
      <c r="BA102" s="139"/>
      <c r="BB102" s="139"/>
      <c r="BC102" s="139"/>
      <c r="BD102" s="139"/>
      <c r="BE102" s="139"/>
      <c r="BF102" s="139"/>
      <c r="BG102" s="139"/>
      <c r="BH102" s="139"/>
      <c r="BI102" s="139"/>
      <c r="BJ102" s="139"/>
      <c r="BK102" s="139"/>
      <c r="BL102" s="139"/>
      <c r="BM102" s="139"/>
      <c r="BN102" s="139"/>
      <c r="BO102" s="139"/>
      <c r="BP102" s="139"/>
      <c r="BQ102" s="139"/>
      <c r="BR102" s="139"/>
      <c r="BS102" s="140"/>
      <c r="BT102" s="135"/>
      <c r="BU102" s="136"/>
      <c r="BV102" s="136"/>
      <c r="BW102" s="136"/>
      <c r="BX102" s="136"/>
      <c r="BY102" s="136"/>
      <c r="BZ102" s="136"/>
      <c r="CA102" s="136"/>
      <c r="CB102" s="136"/>
      <c r="CC102" s="136"/>
      <c r="CD102" s="136"/>
      <c r="CE102" s="136"/>
      <c r="CF102" s="136"/>
      <c r="CG102" s="136"/>
      <c r="CH102" s="136"/>
      <c r="CI102" s="136"/>
      <c r="CJ102" s="136"/>
      <c r="CK102" s="137"/>
      <c r="CL102" s="135"/>
      <c r="CM102" s="136"/>
      <c r="CN102" s="136"/>
      <c r="CO102" s="136"/>
      <c r="CP102" s="136"/>
      <c r="CQ102" s="136"/>
      <c r="CR102" s="136"/>
      <c r="CS102" s="136"/>
      <c r="CT102" s="136"/>
      <c r="CU102" s="136"/>
      <c r="CV102" s="136"/>
      <c r="CW102" s="136"/>
      <c r="CX102" s="136"/>
      <c r="CY102" s="136"/>
      <c r="CZ102" s="136"/>
      <c r="DA102" s="136"/>
      <c r="DB102" s="136"/>
      <c r="DC102" s="136"/>
      <c r="DD102" s="137"/>
    </row>
    <row r="103" spans="1:115" ht="17.25" customHeight="1">
      <c r="A103" s="64"/>
      <c r="B103" s="88" t="s">
        <v>186</v>
      </c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9"/>
      <c r="AS103" s="115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  <c r="BM103" s="130"/>
      <c r="BN103" s="130"/>
      <c r="BO103" s="130"/>
      <c r="BP103" s="130"/>
      <c r="BQ103" s="130"/>
      <c r="BR103" s="130"/>
      <c r="BS103" s="131"/>
      <c r="BT103" s="125">
        <v>15430.36652049674</v>
      </c>
      <c r="BU103" s="126"/>
      <c r="BV103" s="126"/>
      <c r="BW103" s="126"/>
      <c r="BX103" s="126"/>
      <c r="BY103" s="126"/>
      <c r="BZ103" s="126"/>
      <c r="CA103" s="126"/>
      <c r="CB103" s="126"/>
      <c r="CC103" s="126"/>
      <c r="CD103" s="126"/>
      <c r="CE103" s="126"/>
      <c r="CF103" s="126"/>
      <c r="CG103" s="126"/>
      <c r="CH103" s="126"/>
      <c r="CI103" s="126"/>
      <c r="CJ103" s="126"/>
      <c r="CK103" s="127"/>
      <c r="CL103" s="125">
        <v>11.657877395358675</v>
      </c>
      <c r="CM103" s="126"/>
      <c r="CN103" s="126"/>
      <c r="CO103" s="126"/>
      <c r="CP103" s="126"/>
      <c r="CQ103" s="126"/>
      <c r="CR103" s="126"/>
      <c r="CS103" s="126"/>
      <c r="CT103" s="126"/>
      <c r="CU103" s="126"/>
      <c r="CV103" s="126"/>
      <c r="CW103" s="126"/>
      <c r="CX103" s="126"/>
      <c r="CY103" s="126"/>
      <c r="CZ103" s="126"/>
      <c r="DA103" s="126"/>
      <c r="DB103" s="126"/>
      <c r="DC103" s="126"/>
      <c r="DD103" s="127"/>
      <c r="DF103" s="124"/>
      <c r="DG103" s="124"/>
      <c r="DH103" s="124"/>
      <c r="DI103" s="124"/>
      <c r="DJ103" s="124"/>
      <c r="DK103" s="124"/>
    </row>
    <row r="104" spans="1:108" ht="18" customHeight="1">
      <c r="A104" s="84" t="s">
        <v>187</v>
      </c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</row>
    <row r="105" spans="1:108" ht="18" customHeight="1">
      <c r="A105" s="121" t="s">
        <v>188</v>
      </c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18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20"/>
      <c r="BT105" s="125">
        <v>1851.6439824596087</v>
      </c>
      <c r="BU105" s="126"/>
      <c r="BV105" s="126"/>
      <c r="BW105" s="126"/>
      <c r="BX105" s="126"/>
      <c r="BY105" s="126"/>
      <c r="BZ105" s="126"/>
      <c r="CA105" s="126"/>
      <c r="CB105" s="126"/>
      <c r="CC105" s="126"/>
      <c r="CD105" s="126"/>
      <c r="CE105" s="126"/>
      <c r="CF105" s="126"/>
      <c r="CG105" s="126"/>
      <c r="CH105" s="126"/>
      <c r="CI105" s="126"/>
      <c r="CJ105" s="126"/>
      <c r="CK105" s="127"/>
      <c r="CL105" s="125">
        <v>1.3989452874430406</v>
      </c>
      <c r="CM105" s="126"/>
      <c r="CN105" s="126"/>
      <c r="CO105" s="126"/>
      <c r="CP105" s="126"/>
      <c r="CQ105" s="126"/>
      <c r="CR105" s="126"/>
      <c r="CS105" s="126"/>
      <c r="CT105" s="126"/>
      <c r="CU105" s="126"/>
      <c r="CV105" s="126"/>
      <c r="CW105" s="126"/>
      <c r="CX105" s="126"/>
      <c r="CY105" s="126"/>
      <c r="CZ105" s="126"/>
      <c r="DA105" s="126"/>
      <c r="DB105" s="126"/>
      <c r="DC105" s="126"/>
      <c r="DD105" s="127"/>
    </row>
    <row r="106" spans="1:108" ht="18" customHeight="1">
      <c r="A106" s="118" t="s">
        <v>189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20"/>
    </row>
    <row r="107" spans="1:148" ht="15.75">
      <c r="A107" s="121" t="s">
        <v>190</v>
      </c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2"/>
      <c r="AT107" s="122"/>
      <c r="AU107" s="122"/>
      <c r="AV107" s="122"/>
      <c r="AW107" s="122"/>
      <c r="AX107" s="122"/>
      <c r="AY107" s="122"/>
      <c r="AZ107" s="122"/>
      <c r="BA107" s="122"/>
      <c r="BB107" s="122"/>
      <c r="BC107" s="122"/>
      <c r="BD107" s="122"/>
      <c r="BE107" s="122"/>
      <c r="BF107" s="122"/>
      <c r="BG107" s="122"/>
      <c r="BH107" s="122"/>
      <c r="BI107" s="122"/>
      <c r="BJ107" s="122"/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3">
        <v>17282.01050295635</v>
      </c>
      <c r="BU107" s="123"/>
      <c r="BV107" s="123"/>
      <c r="BW107" s="123"/>
      <c r="BX107" s="123"/>
      <c r="BY107" s="123"/>
      <c r="BZ107" s="123"/>
      <c r="CA107" s="123"/>
      <c r="CB107" s="123"/>
      <c r="CC107" s="123"/>
      <c r="CD107" s="123"/>
      <c r="CE107" s="123"/>
      <c r="CF107" s="123"/>
      <c r="CG107" s="123"/>
      <c r="CH107" s="123"/>
      <c r="CI107" s="123"/>
      <c r="CJ107" s="123"/>
      <c r="CK107" s="123"/>
      <c r="CL107" s="123">
        <v>13.056822682801716</v>
      </c>
      <c r="CM107" s="123"/>
      <c r="CN107" s="123"/>
      <c r="CO107" s="123"/>
      <c r="CP107" s="123"/>
      <c r="CQ107" s="123"/>
      <c r="CR107" s="123"/>
      <c r="CS107" s="123"/>
      <c r="CT107" s="123"/>
      <c r="CU107" s="123"/>
      <c r="CV107" s="123"/>
      <c r="CW107" s="123"/>
      <c r="CX107" s="123"/>
      <c r="CY107" s="123"/>
      <c r="CZ107" s="123"/>
      <c r="DA107" s="123"/>
      <c r="DB107" s="123"/>
      <c r="DC107" s="123"/>
      <c r="DD107" s="123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</row>
    <row r="108" ht="15.75">
      <c r="A108" s="4" t="s">
        <v>240</v>
      </c>
    </row>
    <row r="109" spans="1:2" ht="15.75">
      <c r="A109" s="4"/>
      <c r="B109" s="4" t="s">
        <v>241</v>
      </c>
    </row>
    <row r="110" spans="1:2" ht="15.75">
      <c r="A110" s="4"/>
      <c r="B110" s="4" t="s">
        <v>242</v>
      </c>
    </row>
    <row r="111" spans="1:2" ht="15.75">
      <c r="A111" s="4"/>
      <c r="B111" s="4" t="s">
        <v>243</v>
      </c>
    </row>
    <row r="114" spans="3:87" ht="15.75">
      <c r="C114" s="29"/>
      <c r="D114" s="79" t="s">
        <v>143</v>
      </c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T114" s="80"/>
      <c r="BU114" s="80"/>
      <c r="BV114" s="80"/>
      <c r="BW114" s="80"/>
      <c r="BX114" s="80"/>
      <c r="BY114" s="80"/>
      <c r="BZ114" s="80"/>
      <c r="CA114" s="80"/>
      <c r="CB114" s="80"/>
      <c r="CC114" s="80"/>
      <c r="CD114" s="80"/>
      <c r="CE114" s="80"/>
      <c r="CF114" s="80"/>
      <c r="CG114" s="80"/>
      <c r="CH114" s="80"/>
      <c r="CI114" s="80"/>
    </row>
    <row r="115" spans="3:4" ht="15.75">
      <c r="C115" s="29"/>
      <c r="D115" s="4" t="s">
        <v>144</v>
      </c>
    </row>
    <row r="116" spans="3:90" ht="15.75">
      <c r="C116" s="29"/>
      <c r="D116" s="4" t="s">
        <v>145</v>
      </c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K116" s="30" t="s">
        <v>146</v>
      </c>
      <c r="CL116" s="30"/>
    </row>
    <row r="117" ht="15.75">
      <c r="C117" s="29"/>
    </row>
    <row r="118" ht="15.75">
      <c r="C118" s="52"/>
    </row>
    <row r="119" spans="3:4" ht="15.75">
      <c r="C119" s="29"/>
      <c r="D119" s="4" t="s">
        <v>46</v>
      </c>
    </row>
    <row r="120" ht="15.75">
      <c r="C120" s="29"/>
    </row>
    <row r="121" ht="15.75">
      <c r="D121" s="4" t="s">
        <v>147</v>
      </c>
    </row>
  </sheetData>
  <mergeCells count="227">
    <mergeCell ref="DF103:DK103"/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BT40:CK41"/>
    <mergeCell ref="CL40:DD41"/>
    <mergeCell ref="AS41:BS41"/>
    <mergeCell ref="AS40:BS40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6"/>
  <sheetViews>
    <sheetView tabSelected="1" zoomScale="130" zoomScaleNormal="130" workbookViewId="0" topLeftCell="A1">
      <selection activeCell="BY27" sqref="BY27:CL27"/>
    </sheetView>
  </sheetViews>
  <sheetFormatPr defaultColWidth="0.875" defaultRowHeight="12.75"/>
  <cols>
    <col min="1" max="35" width="0.875" style="1" customWidth="1"/>
    <col min="36" max="36" width="2.75390625" style="1" customWidth="1"/>
    <col min="37" max="43" width="0.875" style="1" customWidth="1"/>
    <col min="44" max="44" width="1.12109375" style="1" customWidth="1"/>
    <col min="45" max="49" width="0.875" style="1" customWidth="1"/>
    <col min="50" max="50" width="4.75390625" style="1" customWidth="1"/>
    <col min="51" max="75" width="0.875" style="1" customWidth="1"/>
    <col min="76" max="76" width="2.625" style="1" customWidth="1"/>
    <col min="77" max="87" width="0.875" style="1" customWidth="1"/>
    <col min="88" max="88" width="0.37109375" style="1" customWidth="1"/>
    <col min="89" max="89" width="0.875" style="1" hidden="1" customWidth="1"/>
    <col min="90" max="101" width="0.875" style="1" customWidth="1"/>
    <col min="102" max="102" width="0.6171875" style="1" customWidth="1"/>
    <col min="103" max="104" width="0.875" style="1" hidden="1" customWidth="1"/>
    <col min="105" max="106" width="0.875" style="1" customWidth="1"/>
    <col min="107" max="107" width="1.875" style="1" customWidth="1"/>
    <col min="108" max="108" width="0.12890625" style="1" customWidth="1"/>
    <col min="109" max="16384" width="0.875" style="1" customWidth="1"/>
  </cols>
  <sheetData>
    <row r="1" ht="15.75">
      <c r="CE1" s="1" t="s">
        <v>0</v>
      </c>
    </row>
    <row r="2" ht="15.75">
      <c r="CE2" s="1" t="str">
        <f>'Приложение 2'!CK2</f>
        <v>к лоту № 1-44</v>
      </c>
    </row>
    <row r="3" spans="52:108" ht="15.75">
      <c r="AZ3" s="181" t="s">
        <v>1</v>
      </c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</row>
    <row r="4" spans="1:108" s="2" customFormat="1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05" t="s">
        <v>40</v>
      </c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</row>
    <row r="5" spans="52:108" ht="15.75">
      <c r="AZ5" s="183" t="s">
        <v>41</v>
      </c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</row>
    <row r="6" spans="1:108" s="2" customFormat="1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4" t="s">
        <v>2</v>
      </c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52:108" ht="15.75"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:108" s="2" customFormat="1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27" t="s">
        <v>42</v>
      </c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</row>
    <row r="9" spans="52:108" ht="15.75"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</row>
    <row r="10" spans="1:108" s="2" customFormat="1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58:101" ht="14.25" customHeight="1">
      <c r="BF11" s="1" t="s">
        <v>3</v>
      </c>
      <c r="BH11" s="203"/>
      <c r="BI11" s="203"/>
      <c r="BJ11" s="203"/>
      <c r="BK11" s="203"/>
      <c r="BL11" s="203"/>
      <c r="BM11" s="1" t="s">
        <v>3</v>
      </c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103">
        <v>201</v>
      </c>
      <c r="CO11" s="103"/>
      <c r="CP11" s="103"/>
      <c r="CQ11" s="103"/>
      <c r="CR11" s="103"/>
      <c r="CS11" s="103"/>
      <c r="CT11" s="205"/>
      <c r="CU11" s="205"/>
      <c r="CV11" s="205"/>
      <c r="CW11" s="1" t="s">
        <v>4</v>
      </c>
    </row>
    <row r="12" ht="14.25" customHeight="1"/>
    <row r="13" spans="1:108" s="11" customFormat="1" ht="16.5">
      <c r="A13" s="202" t="s">
        <v>5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2"/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2"/>
      <c r="CM13" s="202"/>
      <c r="CN13" s="202"/>
      <c r="CO13" s="202"/>
      <c r="CP13" s="202"/>
      <c r="CQ13" s="202"/>
      <c r="CR13" s="202"/>
      <c r="CS13" s="202"/>
      <c r="CT13" s="202"/>
      <c r="CU13" s="202"/>
      <c r="CV13" s="202"/>
      <c r="CW13" s="202"/>
      <c r="CX13" s="202"/>
      <c r="CY13" s="202"/>
      <c r="CZ13" s="202"/>
      <c r="DA13" s="202"/>
      <c r="DB13" s="202"/>
      <c r="DC13" s="202"/>
      <c r="DD13" s="202"/>
    </row>
    <row r="14" spans="1:108" s="11" customFormat="1" ht="19.5" customHeight="1">
      <c r="A14" s="202" t="s">
        <v>6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2"/>
    </row>
    <row r="15" spans="1:108" s="11" customFormat="1" ht="15.75" customHeight="1">
      <c r="A15" s="202" t="s">
        <v>7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</row>
    <row r="16" spans="1:108" s="11" customFormat="1" ht="15.75" customHeight="1">
      <c r="A16" s="202" t="s">
        <v>8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</row>
    <row r="17" spans="1:108" s="11" customFormat="1" ht="13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75" t="str">
        <f>'Приложение 1'!D19</f>
        <v>ул. Желябова, д. 22 А</v>
      </c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</row>
    <row r="18" spans="1:108" ht="15.75" customHeight="1">
      <c r="A18" s="83" t="s">
        <v>9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</row>
    <row r="19" ht="10.5" customHeight="1"/>
    <row r="20" spans="1:108" ht="80.25" customHeight="1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 t="s">
        <v>10</v>
      </c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 t="s">
        <v>11</v>
      </c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 t="s">
        <v>12</v>
      </c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</row>
    <row r="21" spans="1:108" ht="15.75">
      <c r="A21" s="97" t="s">
        <v>16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</row>
    <row r="22" spans="1:108" ht="33.75" customHeight="1">
      <c r="A22" s="13"/>
      <c r="B22" s="143" t="s">
        <v>191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4"/>
      <c r="AS22" s="14"/>
      <c r="AT22" s="185" t="s">
        <v>21</v>
      </c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6"/>
      <c r="BT22" s="199">
        <v>700</v>
      </c>
      <c r="BU22" s="200"/>
      <c r="BV22" s="200"/>
      <c r="BW22" s="200"/>
      <c r="BX22" s="200"/>
      <c r="BY22" s="200"/>
      <c r="BZ22" s="200"/>
      <c r="CA22" s="200"/>
      <c r="CB22" s="200"/>
      <c r="CC22" s="200"/>
      <c r="CD22" s="200"/>
      <c r="CE22" s="200"/>
      <c r="CF22" s="200"/>
      <c r="CG22" s="200"/>
      <c r="CH22" s="200"/>
      <c r="CI22" s="200"/>
      <c r="CJ22" s="200"/>
      <c r="CK22" s="201"/>
      <c r="CL22" s="199">
        <f>BT22/12/'Приложение 1'!E45</f>
        <v>0.5288606829857964</v>
      </c>
      <c r="CM22" s="200"/>
      <c r="CN22" s="200"/>
      <c r="CO22" s="200"/>
      <c r="CP22" s="200"/>
      <c r="CQ22" s="200"/>
      <c r="CR22" s="200"/>
      <c r="CS22" s="200"/>
      <c r="CT22" s="200"/>
      <c r="CU22" s="200"/>
      <c r="CV22" s="200"/>
      <c r="CW22" s="200"/>
      <c r="CX22" s="200"/>
      <c r="CY22" s="200"/>
      <c r="CZ22" s="200"/>
      <c r="DA22" s="200"/>
      <c r="DB22" s="200"/>
      <c r="DC22" s="200"/>
      <c r="DD22" s="201"/>
    </row>
    <row r="23" spans="1:108" ht="15.75">
      <c r="A23" s="198" t="s">
        <v>25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  <c r="CO23" s="198"/>
      <c r="CP23" s="198"/>
      <c r="CQ23" s="198"/>
      <c r="CR23" s="198"/>
      <c r="CS23" s="198"/>
      <c r="CT23" s="198"/>
      <c r="CU23" s="198"/>
      <c r="CV23" s="198"/>
      <c r="CW23" s="198"/>
      <c r="CX23" s="198"/>
      <c r="CY23" s="198"/>
      <c r="CZ23" s="198"/>
      <c r="DA23" s="198"/>
      <c r="DB23" s="198"/>
      <c r="DC23" s="198"/>
      <c r="DD23" s="198"/>
    </row>
    <row r="24" spans="1:108" ht="15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</row>
    <row r="25" spans="1:108" ht="94.5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 t="s">
        <v>26</v>
      </c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 t="s">
        <v>27</v>
      </c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 t="s">
        <v>28</v>
      </c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 t="s">
        <v>29</v>
      </c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 t="s">
        <v>30</v>
      </c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</row>
    <row r="26" spans="1:108" ht="15.75">
      <c r="A26" s="195" t="s">
        <v>31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196"/>
      <c r="CI26" s="196"/>
      <c r="CJ26" s="196"/>
      <c r="CK26" s="196"/>
      <c r="CL26" s="196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7"/>
    </row>
    <row r="27" spans="1:108" ht="31.5" customHeight="1">
      <c r="A27" s="26"/>
      <c r="B27" s="185" t="s">
        <v>192</v>
      </c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6"/>
      <c r="AK27" s="190" t="s">
        <v>198</v>
      </c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6"/>
      <c r="AY27" s="97" t="s">
        <v>201</v>
      </c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193">
        <v>800</v>
      </c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>
        <f>BJ27/12/'Приложение 1'!E45</f>
        <v>0.6044122091266244</v>
      </c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>
        <v>1</v>
      </c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</row>
    <row r="28" spans="1:108" ht="31.5" customHeight="1">
      <c r="A28" s="26"/>
      <c r="B28" s="128" t="s">
        <v>193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9"/>
      <c r="AK28" s="190" t="s">
        <v>32</v>
      </c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6"/>
      <c r="AY28" s="97" t="s">
        <v>33</v>
      </c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191">
        <v>1000</v>
      </c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>
        <f>BJ28/12/'Приложение 1'!E45</f>
        <v>0.7555152614082804</v>
      </c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97">
        <v>1</v>
      </c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</row>
    <row r="29" spans="1:108" ht="15.75">
      <c r="A29" s="187" t="s">
        <v>34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188"/>
      <c r="BR29" s="188"/>
      <c r="BS29" s="188"/>
      <c r="BT29" s="188"/>
      <c r="BU29" s="188"/>
      <c r="BV29" s="188"/>
      <c r="BW29" s="188"/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188"/>
      <c r="CS29" s="18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8"/>
      <c r="DD29" s="189"/>
    </row>
    <row r="30" spans="1:108" ht="46.5" customHeight="1">
      <c r="A30" s="26"/>
      <c r="B30" s="185" t="s">
        <v>194</v>
      </c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6"/>
      <c r="AK30" s="190" t="s">
        <v>198</v>
      </c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6"/>
      <c r="AY30" s="97" t="s">
        <v>201</v>
      </c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193">
        <v>1000</v>
      </c>
      <c r="BK30" s="193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>
        <f>BJ30/12/'Приложение 1'!E45</f>
        <v>0.7555152614082804</v>
      </c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>
        <v>2</v>
      </c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</row>
    <row r="31" spans="1:108" ht="15.75">
      <c r="A31" s="187" t="s">
        <v>35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88"/>
      <c r="BU31" s="188"/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8"/>
      <c r="CN31" s="188"/>
      <c r="CO31" s="188"/>
      <c r="CP31" s="188"/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9"/>
    </row>
    <row r="32" spans="1:108" ht="32.25" customHeight="1">
      <c r="A32" s="26"/>
      <c r="B32" s="128" t="s">
        <v>195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9"/>
      <c r="AK32" s="190" t="s">
        <v>36</v>
      </c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6"/>
      <c r="AY32" s="194" t="s">
        <v>201</v>
      </c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3">
        <v>500</v>
      </c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2">
        <f>BJ32/12/'Приложение 1'!E45</f>
        <v>0.3777576307041402</v>
      </c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97">
        <v>1</v>
      </c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</row>
    <row r="33" spans="1:108" ht="15.75">
      <c r="A33" s="187" t="s">
        <v>37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8"/>
      <c r="CL33" s="188"/>
      <c r="CM33" s="188"/>
      <c r="CN33" s="188"/>
      <c r="CO33" s="188"/>
      <c r="CP33" s="188"/>
      <c r="CQ33" s="188"/>
      <c r="CR33" s="188"/>
      <c r="CS33" s="188"/>
      <c r="CT33" s="188"/>
      <c r="CU33" s="188"/>
      <c r="CV33" s="188"/>
      <c r="CW33" s="188"/>
      <c r="CX33" s="188"/>
      <c r="CY33" s="188"/>
      <c r="CZ33" s="188"/>
      <c r="DA33" s="188"/>
      <c r="DB33" s="188"/>
      <c r="DC33" s="188"/>
      <c r="DD33" s="189"/>
    </row>
    <row r="34" spans="1:108" ht="48" customHeight="1">
      <c r="A34" s="26"/>
      <c r="B34" s="128" t="s">
        <v>196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9"/>
      <c r="AK34" s="190" t="s">
        <v>199</v>
      </c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6"/>
      <c r="AY34" s="97" t="s">
        <v>202</v>
      </c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193">
        <v>1000</v>
      </c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2">
        <f>BJ34/12/'Приложение 1'!E45</f>
        <v>0.7555152614082804</v>
      </c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97">
        <v>1</v>
      </c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</row>
    <row r="35" spans="1:108" ht="15.75">
      <c r="A35" s="187" t="s">
        <v>38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88"/>
      <c r="BS35" s="188"/>
      <c r="BT35" s="188"/>
      <c r="BU35" s="188"/>
      <c r="BV35" s="188"/>
      <c r="BW35" s="188"/>
      <c r="BX35" s="188"/>
      <c r="BY35" s="188"/>
      <c r="BZ35" s="188"/>
      <c r="CA35" s="188"/>
      <c r="CB35" s="188"/>
      <c r="CC35" s="188"/>
      <c r="CD35" s="188"/>
      <c r="CE35" s="188"/>
      <c r="CF35" s="188"/>
      <c r="CG35" s="188"/>
      <c r="CH35" s="188"/>
      <c r="CI35" s="188"/>
      <c r="CJ35" s="188"/>
      <c r="CK35" s="188"/>
      <c r="CL35" s="188"/>
      <c r="CM35" s="188"/>
      <c r="CN35" s="188"/>
      <c r="CO35" s="188"/>
      <c r="CP35" s="188"/>
      <c r="CQ35" s="188"/>
      <c r="CR35" s="188"/>
      <c r="CS35" s="188"/>
      <c r="CT35" s="188"/>
      <c r="CU35" s="188"/>
      <c r="CV35" s="188"/>
      <c r="CW35" s="188"/>
      <c r="CX35" s="188"/>
      <c r="CY35" s="188"/>
      <c r="CZ35" s="188"/>
      <c r="DA35" s="188"/>
      <c r="DB35" s="188"/>
      <c r="DC35" s="188"/>
      <c r="DD35" s="189"/>
    </row>
    <row r="36" spans="1:108" ht="45" customHeight="1">
      <c r="A36" s="26"/>
      <c r="B36" s="128" t="s">
        <v>197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9"/>
      <c r="AK36" s="190" t="s">
        <v>200</v>
      </c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6"/>
      <c r="AY36" s="97" t="s">
        <v>203</v>
      </c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191">
        <v>1000</v>
      </c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>
        <f>BJ36/12/'Приложение 1'!E45</f>
        <v>0.7555152614082804</v>
      </c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97">
        <v>1</v>
      </c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</row>
    <row r="37" spans="1:108" ht="15.75">
      <c r="A37" s="26"/>
      <c r="B37" s="185" t="s">
        <v>39</v>
      </c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6"/>
      <c r="AK37" s="187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9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184">
        <f>BT22+BJ27+BJ28+BJ30+BJ32+BJ34+BJ36</f>
        <v>6000</v>
      </c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184">
        <f>CL22+BY27+BY28+BY30+BY32+BY34+BY36</f>
        <v>4.533091568449683</v>
      </c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184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</row>
    <row r="39" spans="3:87" s="4" customFormat="1" ht="15.75">
      <c r="C39" s="29"/>
      <c r="D39" s="79" t="s">
        <v>143</v>
      </c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</row>
    <row r="40" spans="3:4" s="4" customFormat="1" ht="15.75">
      <c r="C40" s="29"/>
      <c r="D40" s="4" t="s">
        <v>144</v>
      </c>
    </row>
    <row r="41" spans="3:90" s="4" customFormat="1" ht="15.75">
      <c r="C41" s="29"/>
      <c r="D41" s="4" t="s">
        <v>145</v>
      </c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K41" s="30" t="s">
        <v>146</v>
      </c>
      <c r="CL41" s="30" t="s">
        <v>146</v>
      </c>
    </row>
    <row r="42" s="4" customFormat="1" ht="15.75">
      <c r="C42" s="29"/>
    </row>
    <row r="43" s="4" customFormat="1" ht="15.75">
      <c r="C43" s="52"/>
    </row>
    <row r="44" spans="3:4" s="4" customFormat="1" ht="15.75">
      <c r="C44" s="29"/>
      <c r="D44" s="4" t="s">
        <v>46</v>
      </c>
    </row>
    <row r="45" s="4" customFormat="1" ht="15.75">
      <c r="C45" s="29"/>
    </row>
    <row r="46" s="4" customFormat="1" ht="15.75">
      <c r="D46" s="4" t="s">
        <v>147</v>
      </c>
    </row>
  </sheetData>
  <sheetProtection/>
  <mergeCells count="77">
    <mergeCell ref="A21:DD21"/>
    <mergeCell ref="A16:DD16"/>
    <mergeCell ref="A18:DD18"/>
    <mergeCell ref="A20:AR20"/>
    <mergeCell ref="AS20:BS20"/>
    <mergeCell ref="BT20:CK20"/>
    <mergeCell ref="CL20:DD20"/>
    <mergeCell ref="AH17:CA17"/>
    <mergeCell ref="A13:DD13"/>
    <mergeCell ref="A14:DD14"/>
    <mergeCell ref="A15:DD15"/>
    <mergeCell ref="BH11:BL11"/>
    <mergeCell ref="BP11:CM11"/>
    <mergeCell ref="CN11:CS11"/>
    <mergeCell ref="CT11:CV11"/>
    <mergeCell ref="AZ3:DD3"/>
    <mergeCell ref="AZ4:DD4"/>
    <mergeCell ref="AZ5:DD5"/>
    <mergeCell ref="AZ8:BZ8"/>
    <mergeCell ref="B22:AR22"/>
    <mergeCell ref="AT22:BS22"/>
    <mergeCell ref="BT22:CK22"/>
    <mergeCell ref="CL22:DD22"/>
    <mergeCell ref="A23:DD23"/>
    <mergeCell ref="A25:AJ25"/>
    <mergeCell ref="AK25:AX25"/>
    <mergeCell ref="AY25:BI25"/>
    <mergeCell ref="BJ25:BX25"/>
    <mergeCell ref="BY25:CL25"/>
    <mergeCell ref="CM25:DD25"/>
    <mergeCell ref="AK28:AX28"/>
    <mergeCell ref="AY28:BI28"/>
    <mergeCell ref="BJ28:BX28"/>
    <mergeCell ref="A26:DD26"/>
    <mergeCell ref="B27:AJ27"/>
    <mergeCell ref="AK27:AX27"/>
    <mergeCell ref="AY27:BI27"/>
    <mergeCell ref="BJ27:BX27"/>
    <mergeCell ref="BY27:CL27"/>
    <mergeCell ref="CM27:DD27"/>
    <mergeCell ref="BY28:CL28"/>
    <mergeCell ref="CM28:DD28"/>
    <mergeCell ref="A29:DD29"/>
    <mergeCell ref="B30:AJ30"/>
    <mergeCell ref="AK30:AX30"/>
    <mergeCell ref="AY30:BI30"/>
    <mergeCell ref="BJ30:BX30"/>
    <mergeCell ref="BY30:CL30"/>
    <mergeCell ref="CM30:DD30"/>
    <mergeCell ref="B28:AJ28"/>
    <mergeCell ref="BJ32:BX32"/>
    <mergeCell ref="BY32:CL32"/>
    <mergeCell ref="CM32:DD32"/>
    <mergeCell ref="A31:DD31"/>
    <mergeCell ref="B32:AJ32"/>
    <mergeCell ref="AK32:AX32"/>
    <mergeCell ref="AY32:BI32"/>
    <mergeCell ref="B34:AJ34"/>
    <mergeCell ref="AK34:AX34"/>
    <mergeCell ref="AY34:BI34"/>
    <mergeCell ref="A33:DD33"/>
    <mergeCell ref="BY34:CL34"/>
    <mergeCell ref="BJ34:BX34"/>
    <mergeCell ref="CM34:DD34"/>
    <mergeCell ref="A35:DD35"/>
    <mergeCell ref="B36:AJ36"/>
    <mergeCell ref="AK36:AX36"/>
    <mergeCell ref="AY36:BI36"/>
    <mergeCell ref="BJ36:BX36"/>
    <mergeCell ref="BY36:CL36"/>
    <mergeCell ref="CM36:DD36"/>
    <mergeCell ref="BY37:CL37"/>
    <mergeCell ref="CM37:DD37"/>
    <mergeCell ref="B37:AJ37"/>
    <mergeCell ref="AK37:AX37"/>
    <mergeCell ref="AY37:BI37"/>
    <mergeCell ref="BJ37:BX37"/>
  </mergeCells>
  <printOptions/>
  <pageMargins left="0.33" right="0.27" top="0.34" bottom="0.44" header="0.21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Яшенко</dc:creator>
  <cp:keywords/>
  <dc:description/>
  <cp:lastModifiedBy>Зубарева</cp:lastModifiedBy>
  <dcterms:created xsi:type="dcterms:W3CDTF">2011-08-17T08:10:20Z</dcterms:created>
  <dcterms:modified xsi:type="dcterms:W3CDTF">2011-08-19T06:10:53Z</dcterms:modified>
  <cp:category/>
  <cp:version/>
  <cp:contentType/>
  <cp:contentStatus/>
</cp:coreProperties>
</file>