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calcPr calcId="144525"/>
</workbook>
</file>

<file path=xl/calcChain.xml><?xml version="1.0" encoding="utf-8"?>
<calcChain xmlns="http://schemas.openxmlformats.org/spreadsheetml/2006/main">
  <c r="CL90" i="2" l="1"/>
  <c r="CL92" i="2" s="1"/>
  <c r="CL94" i="2" s="1"/>
</calcChain>
</file>

<file path=xl/sharedStrings.xml><?xml version="1.0" encoding="utf-8"?>
<sst xmlns="http://schemas.openxmlformats.org/spreadsheetml/2006/main" count="103" uniqueCount="76">
  <si>
    <t>ул. Иосифа Уткина, 12</t>
  </si>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</sst>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4" fontId="2" fillId="0" borderId="13" xfId="1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4" fontId="2" fillId="0" borderId="5" xfId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/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10" xfId="0" applyFont="1" applyFill="1" applyBorder="1" applyAlignment="1">
      <alignment horizontal="left" vertical="top" wrapText="1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4" fontId="2" fillId="0" borderId="5" xfId="1" applyNumberFormat="1" applyFont="1" applyFill="1" applyBorder="1" applyAlignment="1">
      <alignment horizontal="center"/>
    </xf>
    <xf numFmtId="44" fontId="2" fillId="0" borderId="11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4" fontId="2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4"/>
  <sheetViews>
    <sheetView tabSelected="1" workbookViewId="0">
      <selection activeCell="A2" sqref="A2:DJ14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.85546875" customWidth="1"/>
    <col min="110" max="110" width="1.140625" customWidth="1"/>
    <col min="111" max="111" width="7.5703125" customWidth="1"/>
    <col min="112" max="112" width="5.7109375" customWidth="1"/>
    <col min="113" max="113" width="1.42578125" customWidth="1"/>
    <col min="114" max="114" width="2" customWidth="1"/>
  </cols>
  <sheetData>
    <row r="1" spans="1:1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1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2"/>
      <c r="DK1" s="2"/>
    </row>
    <row r="2" spans="1:115" ht="16.5" x14ac:dyDescent="0.25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6"/>
      <c r="DF2" s="6"/>
      <c r="DG2" s="6"/>
      <c r="DH2" s="6"/>
      <c r="DI2" s="6"/>
      <c r="DJ2" s="6"/>
      <c r="DK2" s="6"/>
    </row>
    <row r="3" spans="1:115" ht="16.5" x14ac:dyDescent="0.25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6"/>
      <c r="DF3" s="6"/>
      <c r="DG3" s="7"/>
      <c r="DH3" s="7"/>
      <c r="DI3" s="7"/>
      <c r="DJ3" s="7"/>
      <c r="DK3" s="6"/>
    </row>
    <row r="4" spans="1:115" ht="16.5" x14ac:dyDescent="0.25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6"/>
      <c r="DF4" s="6"/>
      <c r="DG4" s="6"/>
      <c r="DH4" s="6"/>
      <c r="DI4" s="6"/>
      <c r="DJ4" s="6"/>
      <c r="DK4" s="6"/>
    </row>
    <row r="5" spans="1:115" ht="16.5" x14ac:dyDescent="0.25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6"/>
      <c r="DF5" s="6"/>
      <c r="DG5" s="6"/>
      <c r="DH5" s="6"/>
      <c r="DI5" s="6"/>
      <c r="DJ5" s="6"/>
      <c r="DK5" s="6"/>
    </row>
    <row r="6" spans="1:115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99" t="s">
        <v>0</v>
      </c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</row>
    <row r="7" spans="1:115" ht="1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 t="s">
        <v>6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 t="s">
        <v>7</v>
      </c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 t="s">
        <v>8</v>
      </c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94" t="s">
        <v>9</v>
      </c>
      <c r="DF7" s="50"/>
      <c r="DG7" s="50"/>
      <c r="DH7" s="50"/>
      <c r="DI7" s="50"/>
      <c r="DJ7" s="95"/>
      <c r="DK7" s="8"/>
    </row>
    <row r="8" spans="1:115" ht="15.75" hidden="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2"/>
    </row>
    <row r="9" spans="1:115" ht="15.75" hidden="1" x14ac:dyDescent="0.25">
      <c r="A9" s="9"/>
      <c r="B9" s="37" t="s">
        <v>11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8"/>
      <c r="AS9" s="9"/>
      <c r="AT9" s="50">
        <v>3</v>
      </c>
      <c r="AU9" s="50"/>
      <c r="AV9" s="50"/>
      <c r="AW9" s="50"/>
      <c r="AX9" s="50"/>
      <c r="AY9" s="50"/>
      <c r="AZ9" s="10"/>
      <c r="BA9" s="11" t="s">
        <v>12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2"/>
      <c r="BT9" s="96">
        <v>0</v>
      </c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8"/>
      <c r="CL9" s="96">
        <v>0</v>
      </c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8"/>
      <c r="DE9" s="34">
        <v>0</v>
      </c>
      <c r="DF9" s="35"/>
      <c r="DG9" s="35"/>
      <c r="DH9" s="35"/>
      <c r="DI9" s="35"/>
      <c r="DJ9" s="35"/>
      <c r="DK9" s="2"/>
    </row>
    <row r="10" spans="1:115" ht="15.75" hidden="1" x14ac:dyDescent="0.25">
      <c r="A10" s="1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9"/>
      <c r="AS10" s="45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7"/>
      <c r="BT10" s="67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9"/>
      <c r="CL10" s="67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9"/>
      <c r="DE10" s="35"/>
      <c r="DF10" s="35"/>
      <c r="DG10" s="35"/>
      <c r="DH10" s="35"/>
      <c r="DI10" s="35"/>
      <c r="DJ10" s="35"/>
      <c r="DK10" s="2"/>
    </row>
    <row r="11" spans="1:115" ht="15.75" hidden="1" x14ac:dyDescent="0.25">
      <c r="A11" s="9"/>
      <c r="B11" s="37" t="s">
        <v>13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9"/>
      <c r="AT11" s="50">
        <v>12</v>
      </c>
      <c r="AU11" s="50"/>
      <c r="AV11" s="50"/>
      <c r="AW11" s="50"/>
      <c r="AX11" s="50"/>
      <c r="AY11" s="50"/>
      <c r="AZ11" s="10"/>
      <c r="BA11" s="11" t="s">
        <v>14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2"/>
      <c r="BT11" s="42">
        <v>0</v>
      </c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4"/>
      <c r="CL11" s="42">
        <v>0</v>
      </c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4"/>
      <c r="DE11" s="34">
        <v>0</v>
      </c>
      <c r="DF11" s="35"/>
      <c r="DG11" s="35"/>
      <c r="DH11" s="35"/>
      <c r="DI11" s="35"/>
      <c r="DJ11" s="35"/>
      <c r="DK11" s="2"/>
    </row>
    <row r="12" spans="1:115" ht="15.75" hidden="1" x14ac:dyDescent="0.25">
      <c r="A12" s="1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9"/>
      <c r="AS12" s="45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7"/>
      <c r="BT12" s="53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  <c r="DE12" s="35"/>
      <c r="DF12" s="35"/>
      <c r="DG12" s="35"/>
      <c r="DH12" s="35"/>
      <c r="DI12" s="35"/>
      <c r="DJ12" s="35"/>
      <c r="DK12" s="2"/>
    </row>
    <row r="13" spans="1:115" ht="15.75" hidden="1" x14ac:dyDescent="0.25">
      <c r="A13" s="9"/>
      <c r="B13" s="37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9"/>
      <c r="AT13" s="50">
        <v>0</v>
      </c>
      <c r="AU13" s="50"/>
      <c r="AV13" s="50"/>
      <c r="AW13" s="50"/>
      <c r="AX13" s="50"/>
      <c r="AY13" s="50"/>
      <c r="AZ13" s="10"/>
      <c r="BA13" s="11" t="s">
        <v>12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2"/>
      <c r="BT13" s="42">
        <v>0</v>
      </c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4"/>
      <c r="CL13" s="42">
        <v>0</v>
      </c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4"/>
      <c r="DE13" s="34">
        <v>0</v>
      </c>
      <c r="DF13" s="35"/>
      <c r="DG13" s="35"/>
      <c r="DH13" s="35"/>
      <c r="DI13" s="35"/>
      <c r="DJ13" s="35"/>
      <c r="DK13" s="2"/>
    </row>
    <row r="14" spans="1:115" ht="15.75" hidden="1" x14ac:dyDescent="0.25">
      <c r="A14" s="1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45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7"/>
      <c r="BT14" s="53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5"/>
      <c r="CL14" s="53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  <c r="DE14" s="35"/>
      <c r="DF14" s="35"/>
      <c r="DG14" s="35"/>
      <c r="DH14" s="35"/>
      <c r="DI14" s="35"/>
      <c r="DJ14" s="35"/>
      <c r="DK14" s="2"/>
    </row>
    <row r="15" spans="1:115" ht="15.75" hidden="1" x14ac:dyDescent="0.25">
      <c r="A15" s="9"/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9"/>
      <c r="AT15" s="50">
        <v>0</v>
      </c>
      <c r="AU15" s="50"/>
      <c r="AV15" s="50"/>
      <c r="AW15" s="50"/>
      <c r="AX15" s="50"/>
      <c r="AY15" s="50"/>
      <c r="AZ15" s="10"/>
      <c r="BA15" s="51" t="s">
        <v>17</v>
      </c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2"/>
      <c r="BT15" s="42">
        <v>0</v>
      </c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4"/>
      <c r="CL15" s="42">
        <v>0</v>
      </c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  <c r="DE15" s="34">
        <v>0</v>
      </c>
      <c r="DF15" s="35"/>
      <c r="DG15" s="35"/>
      <c r="DH15" s="35"/>
      <c r="DI15" s="35"/>
      <c r="DJ15" s="35"/>
      <c r="DK15" s="2"/>
    </row>
    <row r="16" spans="1:115" ht="15.75" hidden="1" x14ac:dyDescent="0.25">
      <c r="A16" s="1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S16" s="45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7"/>
      <c r="BT16" s="53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3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E16" s="35"/>
      <c r="DF16" s="35"/>
      <c r="DG16" s="35"/>
      <c r="DH16" s="35"/>
      <c r="DI16" s="35"/>
      <c r="DJ16" s="35"/>
      <c r="DK16" s="2"/>
    </row>
    <row r="17" spans="1:115" ht="15.75" hidden="1" x14ac:dyDescent="0.25">
      <c r="A17" s="30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2"/>
    </row>
    <row r="18" spans="1:115" ht="15.75" hidden="1" x14ac:dyDescent="0.25">
      <c r="A18" s="14"/>
      <c r="B18" s="73" t="s">
        <v>19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82"/>
      <c r="AS18" s="14"/>
      <c r="AT18" s="68">
        <v>3</v>
      </c>
      <c r="AU18" s="68"/>
      <c r="AV18" s="68"/>
      <c r="AW18" s="68"/>
      <c r="AX18" s="68"/>
      <c r="AY18" s="68"/>
      <c r="AZ18" s="5"/>
      <c r="BA18" s="4" t="s">
        <v>12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15"/>
      <c r="BT18" s="83">
        <v>0</v>
      </c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5"/>
      <c r="CL18" s="83">
        <v>0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  <c r="DE18" s="34">
        <v>0</v>
      </c>
      <c r="DF18" s="35"/>
      <c r="DG18" s="35"/>
      <c r="DH18" s="35"/>
      <c r="DI18" s="35"/>
      <c r="DJ18" s="35"/>
      <c r="DK18" s="1"/>
    </row>
    <row r="19" spans="1:115" ht="15.75" hidden="1" x14ac:dyDescent="0.25">
      <c r="A19" s="1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45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53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5"/>
      <c r="CL19" s="53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35"/>
      <c r="DF19" s="35"/>
      <c r="DG19" s="35"/>
      <c r="DH19" s="35"/>
      <c r="DI19" s="35"/>
      <c r="DJ19" s="35"/>
      <c r="DK19" s="1"/>
    </row>
    <row r="20" spans="1:115" ht="15.75" hidden="1" x14ac:dyDescent="0.25">
      <c r="A20" s="9"/>
      <c r="B20" s="37" t="s">
        <v>20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9"/>
      <c r="AT20" s="50">
        <v>0</v>
      </c>
      <c r="AU20" s="50"/>
      <c r="AV20" s="50"/>
      <c r="AW20" s="50"/>
      <c r="AX20" s="50"/>
      <c r="AY20" s="50"/>
      <c r="AZ20" s="10"/>
      <c r="BA20" s="11" t="s">
        <v>12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42">
        <v>0</v>
      </c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4"/>
      <c r="CL20" s="42">
        <v>0</v>
      </c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  <c r="DE20" s="34">
        <v>0</v>
      </c>
      <c r="DF20" s="35"/>
      <c r="DG20" s="35"/>
      <c r="DH20" s="35"/>
      <c r="DI20" s="35"/>
      <c r="DJ20" s="35"/>
      <c r="DK20" s="2"/>
    </row>
    <row r="21" spans="1:115" ht="15.75" hidden="1" x14ac:dyDescent="0.25">
      <c r="A21" s="1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45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7"/>
      <c r="BT21" s="53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35"/>
      <c r="DF21" s="35"/>
      <c r="DG21" s="35"/>
      <c r="DH21" s="35"/>
      <c r="DI21" s="35"/>
      <c r="DJ21" s="35"/>
      <c r="DK21" s="2"/>
    </row>
    <row r="22" spans="1:115" ht="15.75" hidden="1" x14ac:dyDescent="0.25">
      <c r="A22" s="9"/>
      <c r="B22" s="37" t="s">
        <v>21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8"/>
      <c r="AS22" s="9"/>
      <c r="AT22" s="50">
        <v>3</v>
      </c>
      <c r="AU22" s="50"/>
      <c r="AV22" s="50"/>
      <c r="AW22" s="50"/>
      <c r="AX22" s="50"/>
      <c r="AY22" s="50"/>
      <c r="AZ22" s="10"/>
      <c r="BA22" s="11" t="s">
        <v>12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2"/>
      <c r="BT22" s="42">
        <v>0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4"/>
      <c r="CL22" s="42">
        <v>0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  <c r="DE22" s="34">
        <v>0</v>
      </c>
      <c r="DF22" s="35"/>
      <c r="DG22" s="35"/>
      <c r="DH22" s="35"/>
      <c r="DI22" s="35"/>
      <c r="DJ22" s="35"/>
      <c r="DK22" s="2"/>
    </row>
    <row r="23" spans="1:115" ht="15.75" hidden="1" x14ac:dyDescent="0.25">
      <c r="A23" s="13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45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7"/>
      <c r="BT23" s="53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  <c r="DE23" s="35"/>
      <c r="DF23" s="35"/>
      <c r="DG23" s="35"/>
      <c r="DH23" s="35"/>
      <c r="DI23" s="35"/>
      <c r="DJ23" s="35"/>
      <c r="DK23" s="2"/>
    </row>
    <row r="24" spans="1:115" ht="15.75" hidden="1" x14ac:dyDescent="0.25">
      <c r="A24" s="9"/>
      <c r="B24" s="37" t="s">
        <v>22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8"/>
      <c r="AS24" s="9"/>
      <c r="AT24" s="37" t="s">
        <v>23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8"/>
      <c r="BT24" s="42">
        <v>0</v>
      </c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4"/>
      <c r="CL24" s="42">
        <v>0</v>
      </c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  <c r="DE24" s="34">
        <v>0</v>
      </c>
      <c r="DF24" s="35"/>
      <c r="DG24" s="35"/>
      <c r="DH24" s="35"/>
      <c r="DI24" s="35"/>
      <c r="DJ24" s="35"/>
      <c r="DK24" s="2"/>
    </row>
    <row r="25" spans="1:115" ht="15.75" hidden="1" x14ac:dyDescent="0.25">
      <c r="A25" s="1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82"/>
      <c r="AS25" s="14"/>
      <c r="AT25" s="3" t="s">
        <v>24</v>
      </c>
      <c r="AU25" s="3"/>
      <c r="AV25" s="3"/>
      <c r="AW25" s="3"/>
      <c r="AX25" s="3"/>
      <c r="AY25" s="3"/>
      <c r="AZ25" s="5"/>
      <c r="BA25" s="4"/>
      <c r="BB25" s="4"/>
      <c r="BC25" s="4"/>
      <c r="BD25" s="4"/>
      <c r="BE25" s="68">
        <v>2</v>
      </c>
      <c r="BF25" s="68"/>
      <c r="BG25" s="68"/>
      <c r="BH25" s="68"/>
      <c r="BI25" s="68"/>
      <c r="BJ25" s="68"/>
      <c r="BK25" s="4"/>
      <c r="BL25" s="4" t="s">
        <v>25</v>
      </c>
      <c r="BM25" s="2"/>
      <c r="BN25" s="4"/>
      <c r="BO25" s="4"/>
      <c r="BP25" s="4"/>
      <c r="BQ25" s="4"/>
      <c r="BR25" s="4"/>
      <c r="BS25" s="15"/>
      <c r="BT25" s="83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5"/>
      <c r="CL25" s="83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  <c r="DE25" s="35"/>
      <c r="DF25" s="35"/>
      <c r="DG25" s="35"/>
      <c r="DH25" s="35"/>
      <c r="DI25" s="35"/>
      <c r="DJ25" s="35"/>
      <c r="DK25" s="2"/>
    </row>
    <row r="26" spans="1:115" ht="15.75" hidden="1" x14ac:dyDescent="0.25">
      <c r="A26" s="1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16"/>
      <c r="AT26" s="48" t="s">
        <v>26</v>
      </c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9"/>
      <c r="BT26" s="53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53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5"/>
      <c r="DE26" s="35"/>
      <c r="DF26" s="35"/>
      <c r="DG26" s="35"/>
      <c r="DH26" s="35"/>
      <c r="DI26" s="35"/>
      <c r="DJ26" s="35"/>
      <c r="DK26" s="2"/>
    </row>
    <row r="27" spans="1:115" ht="15.75" hidden="1" x14ac:dyDescent="0.25">
      <c r="A27" s="17"/>
      <c r="B27" s="37" t="s">
        <v>27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64" t="s">
        <v>28</v>
      </c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6"/>
      <c r="BT27" s="42">
        <v>0</v>
      </c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4"/>
      <c r="CL27" s="42">
        <v>0</v>
      </c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  <c r="DE27" s="34">
        <v>0</v>
      </c>
      <c r="DF27" s="35"/>
      <c r="DG27" s="35"/>
      <c r="DH27" s="35"/>
      <c r="DI27" s="35"/>
      <c r="DJ27" s="35"/>
      <c r="DK27" s="2"/>
    </row>
    <row r="28" spans="1:115" ht="15.75" hidden="1" x14ac:dyDescent="0.25">
      <c r="A28" s="1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45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7"/>
      <c r="BT28" s="53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5"/>
      <c r="CL28" s="53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5"/>
      <c r="DE28" s="35"/>
      <c r="DF28" s="35"/>
      <c r="DG28" s="35"/>
      <c r="DH28" s="35"/>
      <c r="DI28" s="35"/>
      <c r="DJ28" s="35"/>
      <c r="DK28" s="2"/>
    </row>
    <row r="29" spans="1:115" ht="15.75" x14ac:dyDescent="0.25">
      <c r="A29" s="9"/>
      <c r="B29" s="37" t="s">
        <v>29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64" t="s">
        <v>28</v>
      </c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6"/>
      <c r="BT29" s="42">
        <v>7234.1556840000003</v>
      </c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4"/>
      <c r="CL29" s="87">
        <v>1.9592015177120572</v>
      </c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  <c r="DE29" s="34">
        <v>2.8706967000000003</v>
      </c>
      <c r="DF29" s="35"/>
      <c r="DG29" s="35"/>
      <c r="DH29" s="35"/>
      <c r="DI29" s="35"/>
      <c r="DJ29" s="35"/>
      <c r="DK29" s="2"/>
    </row>
    <row r="30" spans="1:115" ht="15.75" x14ac:dyDescent="0.25">
      <c r="A30" s="1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45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7"/>
      <c r="BT30" s="53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5"/>
      <c r="CL30" s="90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  <c r="DE30" s="35"/>
      <c r="DF30" s="35"/>
      <c r="DG30" s="35"/>
      <c r="DH30" s="35"/>
      <c r="DI30" s="35"/>
      <c r="DJ30" s="35"/>
      <c r="DK30" s="2"/>
    </row>
    <row r="31" spans="1:115" ht="15" customHeight="1" x14ac:dyDescent="0.25">
      <c r="A31" s="30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2"/>
    </row>
    <row r="32" spans="1:115" ht="15.75" hidden="1" x14ac:dyDescent="0.25">
      <c r="A32" s="14"/>
      <c r="B32" s="73" t="s">
        <v>31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82"/>
      <c r="AS32" s="14"/>
      <c r="AT32" s="68">
        <v>2</v>
      </c>
      <c r="AU32" s="68"/>
      <c r="AV32" s="68"/>
      <c r="AW32" s="68"/>
      <c r="AX32" s="68"/>
      <c r="AY32" s="68"/>
      <c r="AZ32" s="5"/>
      <c r="BA32" s="75" t="s">
        <v>32</v>
      </c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6"/>
      <c r="BT32" s="83">
        <v>0</v>
      </c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5"/>
      <c r="CL32" s="83">
        <v>0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  <c r="DE32" s="34">
        <v>0</v>
      </c>
      <c r="DF32" s="35"/>
      <c r="DG32" s="35"/>
      <c r="DH32" s="35"/>
      <c r="DI32" s="35"/>
      <c r="DJ32" s="35"/>
      <c r="DK32" s="2"/>
    </row>
    <row r="33" spans="1:115" ht="15.75" hidden="1" x14ac:dyDescent="0.25">
      <c r="A33" s="1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9"/>
      <c r="AS33" s="45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7"/>
      <c r="BT33" s="53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5"/>
      <c r="CL33" s="53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5"/>
      <c r="DE33" s="35"/>
      <c r="DF33" s="35"/>
      <c r="DG33" s="35"/>
      <c r="DH33" s="35"/>
      <c r="DI33" s="35"/>
      <c r="DJ33" s="35"/>
      <c r="DK33" s="2"/>
    </row>
    <row r="34" spans="1:115" ht="15.75" x14ac:dyDescent="0.25">
      <c r="A34" s="9"/>
      <c r="B34" s="37" t="s">
        <v>33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9"/>
      <c r="AT34" s="50">
        <v>2</v>
      </c>
      <c r="AU34" s="50"/>
      <c r="AV34" s="50"/>
      <c r="AW34" s="50"/>
      <c r="AX34" s="50"/>
      <c r="AY34" s="50"/>
      <c r="AZ34" s="10"/>
      <c r="BA34" s="51" t="s">
        <v>32</v>
      </c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2"/>
      <c r="BT34" s="42">
        <v>8855.8278839968843</v>
      </c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4"/>
      <c r="CL34" s="42">
        <v>2.3983934254135209</v>
      </c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  <c r="DE34" s="34">
        <v>3.5142174142844782</v>
      </c>
      <c r="DF34" s="35"/>
      <c r="DG34" s="35"/>
      <c r="DH34" s="35"/>
      <c r="DI34" s="35"/>
      <c r="DJ34" s="35"/>
      <c r="DK34" s="2"/>
    </row>
    <row r="35" spans="1:115" ht="79.5" customHeight="1" x14ac:dyDescent="0.25">
      <c r="A35" s="1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  <c r="AS35" s="45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7"/>
      <c r="BT35" s="53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5"/>
      <c r="CL35" s="53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  <c r="DE35" s="35"/>
      <c r="DF35" s="35"/>
      <c r="DG35" s="35"/>
      <c r="DH35" s="35"/>
      <c r="DI35" s="35"/>
      <c r="DJ35" s="35"/>
      <c r="DK35" s="2"/>
    </row>
    <row r="36" spans="1:115" ht="15.75" hidden="1" x14ac:dyDescent="0.25">
      <c r="A36" s="9"/>
      <c r="B36" s="37" t="s">
        <v>34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9"/>
      <c r="AT36" s="37" t="s">
        <v>35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8"/>
      <c r="BT36" s="42">
        <v>0</v>
      </c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4"/>
      <c r="CL36" s="42">
        <v>0</v>
      </c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  <c r="DE36" s="34">
        <v>0</v>
      </c>
      <c r="DF36" s="35"/>
      <c r="DG36" s="35"/>
      <c r="DH36" s="35"/>
      <c r="DI36" s="35"/>
      <c r="DJ36" s="35"/>
      <c r="DK36" s="2"/>
    </row>
    <row r="37" spans="1:115" ht="15.75" hidden="1" x14ac:dyDescent="0.25">
      <c r="A37" s="1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82"/>
      <c r="AS37" s="14"/>
      <c r="AT37" s="3" t="s">
        <v>36</v>
      </c>
      <c r="AU37" s="3"/>
      <c r="AV37" s="3"/>
      <c r="AW37" s="3"/>
      <c r="AX37" s="3"/>
      <c r="AY37" s="3"/>
      <c r="AZ37" s="5"/>
      <c r="BA37" s="4"/>
      <c r="BB37" s="4"/>
      <c r="BC37" s="4"/>
      <c r="BD37" s="4"/>
      <c r="BE37" s="68" t="s">
        <v>37</v>
      </c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15"/>
      <c r="BT37" s="83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83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  <c r="DE37" s="35"/>
      <c r="DF37" s="35"/>
      <c r="DG37" s="35"/>
      <c r="DH37" s="35"/>
      <c r="DI37" s="35"/>
      <c r="DJ37" s="35"/>
      <c r="DK37" s="2"/>
    </row>
    <row r="38" spans="1:115" ht="15.75" hidden="1" x14ac:dyDescent="0.25">
      <c r="A38" s="1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  <c r="AS38" s="16"/>
      <c r="AT38" s="48" t="s">
        <v>38</v>
      </c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9"/>
      <c r="BT38" s="53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5"/>
      <c r="CL38" s="53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5"/>
      <c r="DE38" s="35"/>
      <c r="DF38" s="35"/>
      <c r="DG38" s="35"/>
      <c r="DH38" s="35"/>
      <c r="DI38" s="35"/>
      <c r="DJ38" s="35"/>
      <c r="DK38" s="2"/>
    </row>
    <row r="39" spans="1:115" ht="15.75" hidden="1" x14ac:dyDescent="0.25">
      <c r="A39" s="17"/>
      <c r="B39" s="37" t="s">
        <v>39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14"/>
      <c r="AT39" s="86">
        <v>1</v>
      </c>
      <c r="AU39" s="86"/>
      <c r="AV39" s="86"/>
      <c r="AW39" s="86"/>
      <c r="AX39" s="86"/>
      <c r="AY39" s="86"/>
      <c r="AZ39" s="18"/>
      <c r="BA39" s="19" t="s">
        <v>32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20"/>
      <c r="BT39" s="42">
        <v>0</v>
      </c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4"/>
      <c r="CL39" s="42">
        <v>0</v>
      </c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4"/>
      <c r="DE39" s="34">
        <v>0</v>
      </c>
      <c r="DF39" s="35"/>
      <c r="DG39" s="35"/>
      <c r="DH39" s="35"/>
      <c r="DI39" s="35"/>
      <c r="DJ39" s="35"/>
      <c r="DK39" s="2"/>
    </row>
    <row r="40" spans="1:115" ht="15.75" hidden="1" x14ac:dyDescent="0.25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14"/>
      <c r="AT40" s="21"/>
      <c r="AU40" s="21"/>
      <c r="AV40" s="21"/>
      <c r="AW40" s="21"/>
      <c r="AX40" s="21"/>
      <c r="AY40" s="21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20"/>
      <c r="BT40" s="53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  <c r="DE40" s="35"/>
      <c r="DF40" s="35"/>
      <c r="DG40" s="35"/>
      <c r="DH40" s="35"/>
      <c r="DI40" s="35"/>
      <c r="DJ40" s="35"/>
      <c r="DK40" s="2"/>
    </row>
    <row r="41" spans="1:115" ht="15.75" hidden="1" x14ac:dyDescent="0.25">
      <c r="A41" s="9"/>
      <c r="B41" s="37" t="s">
        <v>40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9"/>
      <c r="AT41" s="50">
        <v>0</v>
      </c>
      <c r="AU41" s="50"/>
      <c r="AV41" s="50"/>
      <c r="AW41" s="50"/>
      <c r="AX41" s="50"/>
      <c r="AY41" s="50"/>
      <c r="AZ41" s="10"/>
      <c r="BA41" s="51" t="s">
        <v>41</v>
      </c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2"/>
      <c r="BT41" s="42">
        <v>0</v>
      </c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4"/>
      <c r="CL41" s="42">
        <v>0</v>
      </c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  <c r="DE41" s="34">
        <v>0</v>
      </c>
      <c r="DF41" s="35"/>
      <c r="DG41" s="35"/>
      <c r="DH41" s="35"/>
      <c r="DI41" s="35"/>
      <c r="DJ41" s="35"/>
      <c r="DK41" s="2"/>
    </row>
    <row r="42" spans="1:115" ht="15.75" hidden="1" x14ac:dyDescent="0.25">
      <c r="A42" s="1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  <c r="AS42" s="45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7"/>
      <c r="BT42" s="53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5"/>
      <c r="CL42" s="53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  <c r="DE42" s="35"/>
      <c r="DF42" s="35"/>
      <c r="DG42" s="35"/>
      <c r="DH42" s="35"/>
      <c r="DI42" s="35"/>
      <c r="DJ42" s="35"/>
      <c r="DK42" s="2"/>
    </row>
    <row r="43" spans="1:115" ht="15" customHeight="1" x14ac:dyDescent="0.25">
      <c r="A43" s="30" t="s">
        <v>42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2"/>
    </row>
    <row r="44" spans="1:115" ht="15.75" hidden="1" x14ac:dyDescent="0.25">
      <c r="A44" s="14"/>
      <c r="B44" s="73" t="s">
        <v>43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82"/>
      <c r="AS44" s="14"/>
      <c r="AT44" s="73" t="s">
        <v>44</v>
      </c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82"/>
      <c r="BT44" s="83">
        <v>0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83">
        <v>0</v>
      </c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  <c r="DE44" s="34">
        <v>0</v>
      </c>
      <c r="DF44" s="35"/>
      <c r="DG44" s="35"/>
      <c r="DH44" s="35"/>
      <c r="DI44" s="35"/>
      <c r="DJ44" s="35"/>
      <c r="DK44" s="2"/>
    </row>
    <row r="45" spans="1:115" ht="15.75" hidden="1" x14ac:dyDescent="0.25">
      <c r="A45" s="14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82"/>
      <c r="AS45" s="14"/>
      <c r="AT45" s="3" t="s">
        <v>45</v>
      </c>
      <c r="AU45" s="3"/>
      <c r="AV45" s="3"/>
      <c r="AW45" s="3"/>
      <c r="AX45" s="3"/>
      <c r="AY45" s="3"/>
      <c r="AZ45" s="5"/>
      <c r="BA45" s="4"/>
      <c r="BB45" s="4"/>
      <c r="BC45" s="4"/>
      <c r="BD45" s="4"/>
      <c r="BE45" s="68">
        <v>0</v>
      </c>
      <c r="BF45" s="68"/>
      <c r="BG45" s="68"/>
      <c r="BH45" s="68"/>
      <c r="BI45" s="68"/>
      <c r="BJ45" s="68"/>
      <c r="BK45" s="4"/>
      <c r="BL45" s="4" t="s">
        <v>46</v>
      </c>
      <c r="BM45" s="2"/>
      <c r="BN45" s="4"/>
      <c r="BO45" s="4"/>
      <c r="BP45" s="4"/>
      <c r="BQ45" s="4"/>
      <c r="BR45" s="4"/>
      <c r="BS45" s="15"/>
      <c r="BT45" s="83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83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  <c r="DE45" s="35"/>
      <c r="DF45" s="35"/>
      <c r="DG45" s="35"/>
      <c r="DH45" s="35"/>
      <c r="DI45" s="35"/>
      <c r="DJ45" s="35"/>
      <c r="DK45" s="2"/>
    </row>
    <row r="46" spans="1:115" ht="15.75" hidden="1" x14ac:dyDescent="0.25">
      <c r="A46" s="14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82"/>
      <c r="AS46" s="14"/>
      <c r="AT46" s="73" t="s">
        <v>47</v>
      </c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82"/>
      <c r="BT46" s="83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5"/>
      <c r="CL46" s="83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  <c r="DE46" s="35"/>
      <c r="DF46" s="35"/>
      <c r="DG46" s="35"/>
      <c r="DH46" s="35"/>
      <c r="DI46" s="35"/>
      <c r="DJ46" s="35"/>
      <c r="DK46" s="2"/>
    </row>
    <row r="47" spans="1:115" ht="15.75" hidden="1" x14ac:dyDescent="0.25">
      <c r="A47" s="1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82"/>
      <c r="AS47" s="14"/>
      <c r="AT47" s="68">
        <v>0</v>
      </c>
      <c r="AU47" s="68"/>
      <c r="AV47" s="68"/>
      <c r="AW47" s="68"/>
      <c r="AX47" s="68"/>
      <c r="AY47" s="68"/>
      <c r="AZ47" s="5"/>
      <c r="BA47" s="75" t="s">
        <v>48</v>
      </c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6"/>
      <c r="BT47" s="83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5"/>
      <c r="CL47" s="83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  <c r="DE47" s="35"/>
      <c r="DF47" s="35"/>
      <c r="DG47" s="35"/>
      <c r="DH47" s="35"/>
      <c r="DI47" s="35"/>
      <c r="DJ47" s="35"/>
      <c r="DK47" s="2"/>
    </row>
    <row r="48" spans="1:115" ht="15.75" hidden="1" x14ac:dyDescent="0.25">
      <c r="A48" s="1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82"/>
      <c r="AS48" s="14"/>
      <c r="AT48" s="73" t="s">
        <v>49</v>
      </c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82"/>
      <c r="BT48" s="83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5"/>
      <c r="CL48" s="83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  <c r="DE48" s="35"/>
      <c r="DF48" s="35"/>
      <c r="DG48" s="35"/>
      <c r="DH48" s="35"/>
      <c r="DI48" s="35"/>
      <c r="DJ48" s="35"/>
      <c r="DK48" s="2"/>
    </row>
    <row r="49" spans="1:115" ht="15.75" hidden="1" x14ac:dyDescent="0.25">
      <c r="A49" s="1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82"/>
      <c r="AS49" s="14"/>
      <c r="AT49" s="68">
        <v>2</v>
      </c>
      <c r="AU49" s="68"/>
      <c r="AV49" s="68"/>
      <c r="AW49" s="68"/>
      <c r="AX49" s="68"/>
      <c r="AY49" s="68"/>
      <c r="AZ49" s="5"/>
      <c r="BA49" s="75" t="s">
        <v>32</v>
      </c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6"/>
      <c r="BT49" s="83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5"/>
      <c r="CL49" s="83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  <c r="DE49" s="35"/>
      <c r="DF49" s="35"/>
      <c r="DG49" s="35"/>
      <c r="DH49" s="35"/>
      <c r="DI49" s="35"/>
      <c r="DJ49" s="35"/>
      <c r="DK49" s="2"/>
    </row>
    <row r="50" spans="1:115" ht="15.75" hidden="1" x14ac:dyDescent="0.25">
      <c r="A50" s="13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/>
      <c r="AS50" s="16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53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5"/>
      <c r="CL50" s="53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5"/>
      <c r="DE50" s="35"/>
      <c r="DF50" s="35"/>
      <c r="DG50" s="35"/>
      <c r="DH50" s="35"/>
      <c r="DI50" s="35"/>
      <c r="DJ50" s="35"/>
      <c r="DK50" s="2"/>
    </row>
    <row r="51" spans="1:115" ht="15.75" x14ac:dyDescent="0.25">
      <c r="A51" s="13"/>
      <c r="B51" s="37" t="s">
        <v>50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9"/>
      <c r="AT51" s="23" t="s">
        <v>28</v>
      </c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42">
        <v>1228.969738480846</v>
      </c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4"/>
      <c r="CL51" s="42">
        <v>0.33283764989731507</v>
      </c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8"/>
      <c r="DE51" s="34">
        <v>0.48768640415906583</v>
      </c>
      <c r="DF51" s="35"/>
      <c r="DG51" s="35"/>
      <c r="DH51" s="35"/>
      <c r="DI51" s="35"/>
      <c r="DJ51" s="35"/>
      <c r="DK51" s="2"/>
    </row>
    <row r="52" spans="1:115" ht="15.75" x14ac:dyDescent="0.25">
      <c r="A52" s="13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45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7"/>
      <c r="BT52" s="53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5"/>
      <c r="CL52" s="79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1"/>
      <c r="DE52" s="35"/>
      <c r="DF52" s="35"/>
      <c r="DG52" s="35"/>
      <c r="DH52" s="35"/>
      <c r="DI52" s="35"/>
      <c r="DJ52" s="35"/>
      <c r="DK52" s="2"/>
    </row>
    <row r="53" spans="1:115" ht="15.75" x14ac:dyDescent="0.25">
      <c r="A53" s="17"/>
      <c r="B53" s="37" t="s">
        <v>51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23" t="s">
        <v>28</v>
      </c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4"/>
      <c r="BS53" s="25"/>
      <c r="BT53" s="42">
        <v>8767.0139613349183</v>
      </c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4"/>
      <c r="CL53" s="42">
        <v>2.37</v>
      </c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  <c r="DE53" s="34">
        <v>3.478973794180523</v>
      </c>
      <c r="DF53" s="35"/>
      <c r="DG53" s="35"/>
      <c r="DH53" s="35"/>
      <c r="DI53" s="35"/>
      <c r="DJ53" s="35"/>
      <c r="DK53" s="2"/>
    </row>
    <row r="54" spans="1:115" ht="15.75" x14ac:dyDescent="0.25">
      <c r="A54" s="1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9"/>
      <c r="AS54" s="67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53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5"/>
      <c r="CL54" s="53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5"/>
      <c r="DE54" s="35"/>
      <c r="DF54" s="35"/>
      <c r="DG54" s="35"/>
      <c r="DH54" s="35"/>
      <c r="DI54" s="35"/>
      <c r="DJ54" s="35"/>
      <c r="DK54" s="2"/>
    </row>
    <row r="55" spans="1:115" ht="15.75" x14ac:dyDescent="0.25">
      <c r="A55" s="17"/>
      <c r="B55" s="37" t="s">
        <v>52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64" t="s">
        <v>28</v>
      </c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6"/>
      <c r="BT55" s="42">
        <v>2563.4329558759314</v>
      </c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4"/>
      <c r="CL55" s="42">
        <v>0.69424573607299633</v>
      </c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  <c r="DE55" s="34">
        <v>1.0172352999507666</v>
      </c>
      <c r="DF55" s="35"/>
      <c r="DG55" s="35"/>
      <c r="DH55" s="35"/>
      <c r="DI55" s="35"/>
      <c r="DJ55" s="35"/>
      <c r="DK55" s="2"/>
    </row>
    <row r="56" spans="1:115" ht="15.75" x14ac:dyDescent="0.25">
      <c r="A56" s="1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45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7"/>
      <c r="BT56" s="53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5"/>
      <c r="CL56" s="53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5"/>
      <c r="DE56" s="35"/>
      <c r="DF56" s="35"/>
      <c r="DG56" s="35"/>
      <c r="DH56" s="35"/>
      <c r="DI56" s="35"/>
      <c r="DJ56" s="35"/>
      <c r="DK56" s="2"/>
    </row>
    <row r="57" spans="1:115" ht="15.75" x14ac:dyDescent="0.25">
      <c r="A57" s="17"/>
      <c r="B57" s="37" t="s">
        <v>53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64" t="s">
        <v>28</v>
      </c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6"/>
      <c r="BT57" s="42">
        <v>2612.5554496710151</v>
      </c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4"/>
      <c r="CL57" s="42">
        <v>0.70754941221726109</v>
      </c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  <c r="DE57" s="34">
        <v>1.0367283530440536</v>
      </c>
      <c r="DF57" s="35"/>
      <c r="DG57" s="35"/>
      <c r="DH57" s="35"/>
      <c r="DI57" s="35"/>
      <c r="DJ57" s="35"/>
      <c r="DK57" s="2"/>
    </row>
    <row r="58" spans="1:115" ht="15.75" x14ac:dyDescent="0.25">
      <c r="A58" s="1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74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53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5"/>
      <c r="CL58" s="53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5"/>
      <c r="DE58" s="35"/>
      <c r="DF58" s="35"/>
      <c r="DG58" s="35"/>
      <c r="DH58" s="35"/>
      <c r="DI58" s="35"/>
      <c r="DJ58" s="35"/>
      <c r="DK58" s="2"/>
    </row>
    <row r="59" spans="1:115" ht="15.75" x14ac:dyDescent="0.25">
      <c r="A59" s="17"/>
      <c r="B59" s="37" t="s">
        <v>54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64" t="s">
        <v>28</v>
      </c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6"/>
      <c r="BT59" s="43">
        <v>1298.4803744183014</v>
      </c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4"/>
      <c r="CL59" s="42">
        <v>0.35166297649721084</v>
      </c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  <c r="DE59" s="34">
        <v>0.51526998984853234</v>
      </c>
      <c r="DF59" s="35"/>
      <c r="DG59" s="35"/>
      <c r="DH59" s="35"/>
      <c r="DI59" s="35"/>
      <c r="DJ59" s="35"/>
      <c r="DK59" s="2"/>
    </row>
    <row r="60" spans="1:115" ht="15.75" x14ac:dyDescent="0.25">
      <c r="A60" s="17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0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2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5"/>
      <c r="CL60" s="53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5"/>
      <c r="DE60" s="35"/>
      <c r="DF60" s="35"/>
      <c r="DG60" s="35"/>
      <c r="DH60" s="35"/>
      <c r="DI60" s="35"/>
      <c r="DJ60" s="35"/>
      <c r="DK60" s="2"/>
    </row>
    <row r="61" spans="1:115" ht="15.75" x14ac:dyDescent="0.25">
      <c r="A61" s="2"/>
      <c r="B61" s="37" t="s">
        <v>55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64" t="s">
        <v>28</v>
      </c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6"/>
      <c r="BT61" s="43">
        <v>881.04493912088265</v>
      </c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4"/>
      <c r="CL61" s="42">
        <v>0.23861037241926189</v>
      </c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  <c r="DE61" s="34">
        <v>0.3496210075876518</v>
      </c>
      <c r="DF61" s="35"/>
      <c r="DG61" s="35"/>
      <c r="DH61" s="35"/>
      <c r="DI61" s="35"/>
      <c r="DJ61" s="35"/>
      <c r="DK61" s="2"/>
    </row>
    <row r="62" spans="1:115" ht="15.75" x14ac:dyDescent="0.25">
      <c r="A62" s="26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70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2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5"/>
      <c r="CL62" s="53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5"/>
      <c r="DE62" s="35"/>
      <c r="DF62" s="35"/>
      <c r="DG62" s="35"/>
      <c r="DH62" s="35"/>
      <c r="DI62" s="35"/>
      <c r="DJ62" s="35"/>
      <c r="DK62" s="2"/>
    </row>
    <row r="63" spans="1:115" ht="15.75" x14ac:dyDescent="0.25">
      <c r="A63" s="27"/>
      <c r="B63" s="29" t="s">
        <v>56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64" t="s">
        <v>28</v>
      </c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6"/>
      <c r="BT63" s="43">
        <v>481.01299285714538</v>
      </c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4"/>
      <c r="CL63" s="42">
        <v>0.13027109545475718</v>
      </c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  <c r="DE63" s="34">
        <v>0.1908781717687085</v>
      </c>
      <c r="DF63" s="35"/>
      <c r="DG63" s="35"/>
      <c r="DH63" s="35"/>
      <c r="DI63" s="35"/>
      <c r="DJ63" s="35"/>
      <c r="DK63" s="2"/>
    </row>
    <row r="64" spans="1:115" ht="15" customHeight="1" x14ac:dyDescent="0.25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67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5"/>
      <c r="CL64" s="53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5"/>
      <c r="DE64" s="35"/>
      <c r="DF64" s="35"/>
      <c r="DG64" s="35"/>
      <c r="DH64" s="35"/>
      <c r="DI64" s="35"/>
      <c r="DJ64" s="35"/>
      <c r="DK64" s="2"/>
    </row>
    <row r="65" spans="1:115" ht="15.75" hidden="1" x14ac:dyDescent="0.25">
      <c r="A65" s="27"/>
      <c r="B65" s="29" t="s">
        <v>57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58" t="s">
        <v>28</v>
      </c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60"/>
      <c r="BT65" s="42">
        <v>0</v>
      </c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4"/>
      <c r="CL65" s="42">
        <v>0</v>
      </c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  <c r="DE65" s="34">
        <v>0</v>
      </c>
      <c r="DF65" s="35"/>
      <c r="DG65" s="35"/>
      <c r="DH65" s="35"/>
      <c r="DI65" s="35"/>
      <c r="DJ65" s="35"/>
      <c r="DK65" s="2"/>
    </row>
    <row r="66" spans="1:115" ht="15.75" hidden="1" x14ac:dyDescent="0.25">
      <c r="A66" s="2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61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3"/>
      <c r="BT66" s="53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5"/>
      <c r="CL66" s="53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5"/>
      <c r="DE66" s="35"/>
      <c r="DF66" s="35"/>
      <c r="DG66" s="35"/>
      <c r="DH66" s="35"/>
      <c r="DI66" s="35"/>
      <c r="DJ66" s="35"/>
      <c r="DK66" s="2"/>
    </row>
    <row r="67" spans="1:115" ht="15.75" x14ac:dyDescent="0.25">
      <c r="A67" s="27"/>
      <c r="B67" s="29" t="s">
        <v>58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58" t="s">
        <v>28</v>
      </c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60"/>
      <c r="BT67" s="42">
        <v>336.96712923077098</v>
      </c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4"/>
      <c r="CL67" s="42">
        <v>9.1259649342100249E-2</v>
      </c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  <c r="DE67" s="34">
        <v>0.13371711477411546</v>
      </c>
      <c r="DF67" s="35"/>
      <c r="DG67" s="35"/>
      <c r="DH67" s="35"/>
      <c r="DI67" s="35"/>
      <c r="DJ67" s="35"/>
      <c r="DK67" s="2"/>
    </row>
    <row r="68" spans="1:115" ht="15.75" x14ac:dyDescent="0.25">
      <c r="A68" s="2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61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3"/>
      <c r="BT68" s="53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5"/>
      <c r="CL68" s="53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5"/>
      <c r="DE68" s="35"/>
      <c r="DF68" s="35"/>
      <c r="DG68" s="35"/>
      <c r="DH68" s="35"/>
      <c r="DI68" s="35"/>
      <c r="DJ68" s="35"/>
      <c r="DK68" s="2"/>
    </row>
    <row r="69" spans="1:115" ht="15.75" x14ac:dyDescent="0.25">
      <c r="A69" s="27"/>
      <c r="B69" s="29" t="s">
        <v>59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58" t="s">
        <v>28</v>
      </c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60"/>
      <c r="BT69" s="42">
        <v>1638.0925257861199</v>
      </c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4"/>
      <c r="CL69" s="42">
        <v>0.44363896809287184</v>
      </c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  <c r="DE69" s="34">
        <v>0.65003671658179363</v>
      </c>
      <c r="DF69" s="35"/>
      <c r="DG69" s="35"/>
      <c r="DH69" s="35"/>
      <c r="DI69" s="35"/>
      <c r="DJ69" s="35"/>
      <c r="DK69" s="2"/>
    </row>
    <row r="70" spans="1:115" ht="15.75" x14ac:dyDescent="0.25">
      <c r="A70" s="2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61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3"/>
      <c r="BT70" s="53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5"/>
      <c r="CL70" s="53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5"/>
      <c r="DE70" s="35"/>
      <c r="DF70" s="35"/>
      <c r="DG70" s="35"/>
      <c r="DH70" s="35"/>
      <c r="DI70" s="35"/>
      <c r="DJ70" s="35"/>
      <c r="DK70" s="2"/>
    </row>
    <row r="71" spans="1:115" ht="15.75" x14ac:dyDescent="0.25">
      <c r="A71" s="27"/>
      <c r="B71" s="29" t="s">
        <v>60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58" t="s">
        <v>28</v>
      </c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60"/>
      <c r="BT71" s="42">
        <v>357.63570799483466</v>
      </c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4"/>
      <c r="CL71" s="42">
        <v>9.6857249484030628E-2</v>
      </c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  <c r="DE71" s="34">
        <v>0.14191893174398201</v>
      </c>
      <c r="DF71" s="35"/>
      <c r="DG71" s="35"/>
      <c r="DH71" s="35"/>
      <c r="DI71" s="35"/>
      <c r="DJ71" s="35"/>
      <c r="DK71" s="2"/>
    </row>
    <row r="72" spans="1:115" ht="15.75" x14ac:dyDescent="0.25">
      <c r="A72" s="1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61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3"/>
      <c r="BT72" s="53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5"/>
      <c r="CL72" s="53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5"/>
      <c r="DE72" s="35"/>
      <c r="DF72" s="35"/>
      <c r="DG72" s="35"/>
      <c r="DH72" s="35"/>
      <c r="DI72" s="35"/>
      <c r="DJ72" s="35"/>
      <c r="DK72" s="2"/>
    </row>
    <row r="73" spans="1:115" ht="15.75" hidden="1" x14ac:dyDescent="0.25">
      <c r="A73" s="17"/>
      <c r="B73" s="37" t="s">
        <v>61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58" t="s">
        <v>28</v>
      </c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60"/>
      <c r="BT73" s="42">
        <v>0</v>
      </c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4"/>
      <c r="CL73" s="42">
        <v>0</v>
      </c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  <c r="DE73" s="34">
        <v>0</v>
      </c>
      <c r="DF73" s="35"/>
      <c r="DG73" s="35"/>
      <c r="DH73" s="35"/>
      <c r="DI73" s="35"/>
      <c r="DJ73" s="35"/>
      <c r="DK73" s="2"/>
    </row>
    <row r="74" spans="1:115" ht="15.75" hidden="1" x14ac:dyDescent="0.25">
      <c r="A74" s="1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9"/>
      <c r="AS74" s="61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3"/>
      <c r="BT74" s="53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5"/>
      <c r="CL74" s="53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5"/>
      <c r="DE74" s="35"/>
      <c r="DF74" s="35"/>
      <c r="DG74" s="35"/>
      <c r="DH74" s="35"/>
      <c r="DI74" s="35"/>
      <c r="DJ74" s="35"/>
      <c r="DK74" s="2"/>
    </row>
    <row r="75" spans="1:115" ht="15.75" x14ac:dyDescent="0.25">
      <c r="A75" s="17"/>
      <c r="B75" s="37" t="s">
        <v>62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58" t="s">
        <v>28</v>
      </c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60"/>
      <c r="BT75" s="42">
        <v>849.26910547220587</v>
      </c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4"/>
      <c r="CL75" s="42">
        <v>0.23000463261624035</v>
      </c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  <c r="DE75" s="34">
        <v>0.33701154979055792</v>
      </c>
      <c r="DF75" s="35"/>
      <c r="DG75" s="35"/>
      <c r="DH75" s="35"/>
      <c r="DI75" s="35"/>
      <c r="DJ75" s="35"/>
      <c r="DK75" s="2"/>
    </row>
    <row r="76" spans="1:115" ht="15.75" x14ac:dyDescent="0.25">
      <c r="A76" s="1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9"/>
      <c r="AS76" s="61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3"/>
      <c r="BT76" s="53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5"/>
      <c r="CL76" s="53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5"/>
      <c r="DE76" s="35"/>
      <c r="DF76" s="35"/>
      <c r="DG76" s="35"/>
      <c r="DH76" s="35"/>
      <c r="DI76" s="35"/>
      <c r="DJ76" s="35"/>
      <c r="DK76" s="2"/>
    </row>
    <row r="77" spans="1:115" ht="15.75" x14ac:dyDescent="0.25">
      <c r="A77" s="17"/>
      <c r="B77" s="37" t="s">
        <v>63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58" t="s">
        <v>28</v>
      </c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60"/>
      <c r="BT77" s="42">
        <v>1197.9477093904568</v>
      </c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4"/>
      <c r="CL77" s="42">
        <v>0.32443606039173895</v>
      </c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  <c r="DE77" s="34">
        <v>0.47537607515494318</v>
      </c>
      <c r="DF77" s="35"/>
      <c r="DG77" s="35"/>
      <c r="DH77" s="35"/>
      <c r="DI77" s="35"/>
      <c r="DJ77" s="35"/>
      <c r="DK77" s="2"/>
    </row>
    <row r="78" spans="1:115" ht="15.75" x14ac:dyDescent="0.25">
      <c r="A78" s="1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9"/>
      <c r="AS78" s="61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3"/>
      <c r="BT78" s="53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5"/>
      <c r="CL78" s="53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5"/>
      <c r="DE78" s="35"/>
      <c r="DF78" s="35"/>
      <c r="DG78" s="35"/>
      <c r="DH78" s="35"/>
      <c r="DI78" s="35"/>
      <c r="DJ78" s="35"/>
      <c r="DK78" s="2"/>
    </row>
    <row r="79" spans="1:115" ht="15.75" x14ac:dyDescent="0.25">
      <c r="A79" s="17"/>
      <c r="B79" s="37" t="s">
        <v>64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58" t="s">
        <v>28</v>
      </c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60"/>
      <c r="BT79" s="42">
        <v>4217.3510822525404</v>
      </c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4"/>
      <c r="CL79" s="42">
        <v>1.1421706971759671</v>
      </c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  <c r="DE79" s="34">
        <v>1.6735520167668811</v>
      </c>
      <c r="DF79" s="35"/>
      <c r="DG79" s="35"/>
      <c r="DH79" s="35"/>
      <c r="DI79" s="35"/>
      <c r="DJ79" s="35"/>
      <c r="DK79" s="2"/>
    </row>
    <row r="80" spans="1:115" ht="15.75" x14ac:dyDescent="0.25">
      <c r="A80" s="1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9"/>
      <c r="AS80" s="61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3"/>
      <c r="BT80" s="53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5"/>
      <c r="CL80" s="53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5"/>
      <c r="DE80" s="35"/>
      <c r="DF80" s="35"/>
      <c r="DG80" s="35"/>
      <c r="DH80" s="35"/>
      <c r="DI80" s="35"/>
      <c r="DJ80" s="35"/>
      <c r="DK80" s="2"/>
    </row>
    <row r="81" spans="1:115" ht="15.75" x14ac:dyDescent="0.25">
      <c r="A81" s="17"/>
      <c r="B81" s="37" t="s">
        <v>65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58" t="s">
        <v>28</v>
      </c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60"/>
      <c r="BT81" s="42">
        <v>16920.225712404317</v>
      </c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4"/>
      <c r="CL81" s="42">
        <v>4.5824465692786038</v>
      </c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  <c r="DE81" s="34">
        <v>6.714375282700126</v>
      </c>
      <c r="DF81" s="35"/>
      <c r="DG81" s="35"/>
      <c r="DH81" s="35"/>
      <c r="DI81" s="35"/>
      <c r="DJ81" s="35"/>
      <c r="DK81" s="2"/>
    </row>
    <row r="82" spans="1:115" ht="33" customHeight="1" x14ac:dyDescent="0.25">
      <c r="A82" s="1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9"/>
      <c r="AS82" s="61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5"/>
      <c r="CL82" s="53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5"/>
      <c r="DE82" s="35"/>
      <c r="DF82" s="35"/>
      <c r="DG82" s="35"/>
      <c r="DH82" s="35"/>
      <c r="DI82" s="35"/>
      <c r="DJ82" s="35"/>
      <c r="DK82" s="2"/>
    </row>
    <row r="83" spans="1:115" ht="0.75" customHeight="1" x14ac:dyDescent="0.25">
      <c r="A83" s="17"/>
      <c r="B83" s="37" t="s">
        <v>66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58" t="s">
        <v>28</v>
      </c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60"/>
      <c r="BT83" s="42">
        <v>0</v>
      </c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4"/>
      <c r="CL83" s="42">
        <v>0</v>
      </c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4"/>
      <c r="DE83" s="34">
        <v>0</v>
      </c>
      <c r="DF83" s="35"/>
      <c r="DG83" s="35"/>
      <c r="DH83" s="35"/>
      <c r="DI83" s="35"/>
      <c r="DJ83" s="35"/>
      <c r="DK83" s="2"/>
    </row>
    <row r="84" spans="1:115" ht="15.75" hidden="1" x14ac:dyDescent="0.25">
      <c r="A84" s="1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9"/>
      <c r="AS84" s="61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3"/>
      <c r="BT84" s="53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5"/>
      <c r="CL84" s="53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5"/>
      <c r="DE84" s="35"/>
      <c r="DF84" s="35"/>
      <c r="DG84" s="35"/>
      <c r="DH84" s="35"/>
      <c r="DI84" s="35"/>
      <c r="DJ84" s="35"/>
      <c r="DK84" s="2"/>
    </row>
    <row r="85" spans="1:115" ht="15" customHeight="1" x14ac:dyDescent="0.25">
      <c r="A85" s="17"/>
      <c r="B85" s="48" t="s">
        <v>67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9"/>
      <c r="AS85" s="16"/>
      <c r="AT85" s="56" t="s">
        <v>68</v>
      </c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7"/>
      <c r="BT85" s="53">
        <v>3308.3904000000002</v>
      </c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5"/>
      <c r="CL85" s="53">
        <v>0.89600000000000013</v>
      </c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5"/>
      <c r="DE85" s="34">
        <v>1.3128533333333334</v>
      </c>
      <c r="DF85" s="35"/>
      <c r="DG85" s="35"/>
      <c r="DH85" s="35"/>
      <c r="DI85" s="35"/>
      <c r="DJ85" s="35"/>
      <c r="DK85" s="2"/>
    </row>
    <row r="86" spans="1:115" ht="15.75" hidden="1" x14ac:dyDescent="0.25">
      <c r="A86" s="9"/>
      <c r="B86" s="37" t="s">
        <v>69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9"/>
      <c r="AT86" s="50">
        <v>1</v>
      </c>
      <c r="AU86" s="50"/>
      <c r="AV86" s="50"/>
      <c r="AW86" s="50"/>
      <c r="AX86" s="50"/>
      <c r="AY86" s="50"/>
      <c r="AZ86" s="10"/>
      <c r="BA86" s="51" t="s">
        <v>32</v>
      </c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2"/>
      <c r="BT86" s="42">
        <v>0</v>
      </c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4"/>
      <c r="CL86" s="42">
        <v>0</v>
      </c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  <c r="DE86" s="34">
        <v>0</v>
      </c>
      <c r="DF86" s="35"/>
      <c r="DG86" s="35"/>
      <c r="DH86" s="35"/>
      <c r="DI86" s="35"/>
      <c r="DJ86" s="35"/>
      <c r="DK86" s="2"/>
    </row>
    <row r="87" spans="1:115" ht="15.75" hidden="1" x14ac:dyDescent="0.25">
      <c r="A87" s="1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9"/>
      <c r="AS87" s="45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7"/>
      <c r="BT87" s="53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5"/>
      <c r="CL87" s="53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5"/>
      <c r="DE87" s="35"/>
      <c r="DF87" s="35"/>
      <c r="DG87" s="35"/>
      <c r="DH87" s="35"/>
      <c r="DI87" s="35"/>
      <c r="DJ87" s="35"/>
      <c r="DK87" s="2"/>
    </row>
    <row r="88" spans="1:115" ht="15.75" hidden="1" x14ac:dyDescent="0.25">
      <c r="A88" s="9"/>
      <c r="B88" s="37" t="s">
        <v>70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9"/>
      <c r="AT88" s="50">
        <v>1</v>
      </c>
      <c r="AU88" s="50"/>
      <c r="AV88" s="50"/>
      <c r="AW88" s="50"/>
      <c r="AX88" s="50"/>
      <c r="AY88" s="50"/>
      <c r="AZ88" s="10"/>
      <c r="BA88" s="51" t="s">
        <v>32</v>
      </c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2"/>
      <c r="BT88" s="42">
        <v>0</v>
      </c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4"/>
      <c r="CL88" s="42">
        <v>0</v>
      </c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4"/>
      <c r="DE88" s="34">
        <v>0</v>
      </c>
      <c r="DF88" s="35"/>
      <c r="DG88" s="35"/>
      <c r="DH88" s="35"/>
      <c r="DI88" s="35"/>
      <c r="DJ88" s="35"/>
      <c r="DK88" s="2"/>
    </row>
    <row r="89" spans="1:115" ht="15.75" hidden="1" x14ac:dyDescent="0.25">
      <c r="A89" s="13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9"/>
      <c r="AS89" s="45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7"/>
      <c r="BT89" s="53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5"/>
      <c r="CL89" s="53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5"/>
      <c r="DE89" s="35"/>
      <c r="DF89" s="35"/>
      <c r="DG89" s="35"/>
      <c r="DH89" s="35"/>
      <c r="DI89" s="35"/>
      <c r="DJ89" s="35"/>
      <c r="DK89" s="2"/>
    </row>
    <row r="90" spans="1:115" ht="15.75" x14ac:dyDescent="0.25">
      <c r="A90" s="17"/>
      <c r="B90" s="36" t="s">
        <v>71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1"/>
      <c r="BT90" s="42">
        <v>62748.373352287177</v>
      </c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4"/>
      <c r="CL90" s="42">
        <f>SUM(CL9:DD88)</f>
        <v>16.989586012065935</v>
      </c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4"/>
      <c r="DE90" s="34">
        <v>24.900148155669516</v>
      </c>
      <c r="DF90" s="34"/>
      <c r="DG90" s="34"/>
      <c r="DH90" s="34"/>
      <c r="DI90" s="34"/>
      <c r="DJ90" s="34"/>
      <c r="DK90" s="2"/>
    </row>
    <row r="91" spans="1:115" ht="15.75" x14ac:dyDescent="0.25">
      <c r="A91" s="30" t="s">
        <v>72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2"/>
    </row>
    <row r="92" spans="1:115" ht="15.75" x14ac:dyDescent="0.25">
      <c r="A92" s="31" t="s">
        <v>73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3">
        <v>7529.8048022744606</v>
      </c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>
        <f>CL90*0.12</f>
        <v>2.0387503214479121</v>
      </c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4">
        <v>2.9880177786803417</v>
      </c>
      <c r="DF92" s="35"/>
      <c r="DG92" s="35"/>
      <c r="DH92" s="35"/>
      <c r="DI92" s="35"/>
      <c r="DJ92" s="35"/>
      <c r="DK92" s="2"/>
    </row>
    <row r="93" spans="1:115" ht="15.75" x14ac:dyDescent="0.25">
      <c r="A93" s="35" t="s">
        <v>74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2"/>
    </row>
    <row r="94" spans="1:115" ht="15.75" x14ac:dyDescent="0.25">
      <c r="A94" s="31" t="s">
        <v>75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3">
        <v>70278.17815456164</v>
      </c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>
        <f>CL92+CL90</f>
        <v>19.028336333513849</v>
      </c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4">
        <v>27.888165934349857</v>
      </c>
      <c r="DF94" s="35"/>
      <c r="DG94" s="35"/>
      <c r="DH94" s="35"/>
      <c r="DI94" s="35"/>
      <c r="DJ94" s="35"/>
      <c r="DK94" s="28"/>
    </row>
  </sheetData>
  <mergeCells count="257">
    <mergeCell ref="A2:DD2"/>
    <mergeCell ref="DE7:DJ7"/>
    <mergeCell ref="A8:DJ8"/>
    <mergeCell ref="B9:AR10"/>
    <mergeCell ref="AT9:AY9"/>
    <mergeCell ref="BT9:CK10"/>
    <mergeCell ref="CL9:DD10"/>
    <mergeCell ref="DE9:DJ10"/>
    <mergeCell ref="AS10:BS10"/>
    <mergeCell ref="A3:DD3"/>
    <mergeCell ref="A4:DD4"/>
    <mergeCell ref="A5:DD5"/>
    <mergeCell ref="AF6:BY6"/>
    <mergeCell ref="A7:AR7"/>
    <mergeCell ref="AS7:BS7"/>
    <mergeCell ref="BT7:CK7"/>
    <mergeCell ref="CL7:DD7"/>
    <mergeCell ref="B13:AR14"/>
    <mergeCell ref="AT13:AY13"/>
    <mergeCell ref="BT13:CK14"/>
    <mergeCell ref="CL13:DD14"/>
    <mergeCell ref="DE13:DJ14"/>
    <mergeCell ref="AS14:BS14"/>
    <mergeCell ref="B11:AR12"/>
    <mergeCell ref="AT11:AY11"/>
    <mergeCell ref="BT11:CK12"/>
    <mergeCell ref="CL11:DD12"/>
    <mergeCell ref="DE11:DJ12"/>
    <mergeCell ref="AS12:BS12"/>
    <mergeCell ref="A17:DJ17"/>
    <mergeCell ref="B18:AR19"/>
    <mergeCell ref="AT18:AY18"/>
    <mergeCell ref="BT18:CK19"/>
    <mergeCell ref="CL18:DD19"/>
    <mergeCell ref="DE18:DJ19"/>
    <mergeCell ref="AS19:BS19"/>
    <mergeCell ref="B15:AR16"/>
    <mergeCell ref="AT15:AY15"/>
    <mergeCell ref="BA15:BS15"/>
    <mergeCell ref="BT15:CK16"/>
    <mergeCell ref="CL15:DD16"/>
    <mergeCell ref="DE15:DJ16"/>
    <mergeCell ref="AS16:BS16"/>
    <mergeCell ref="B22:AR23"/>
    <mergeCell ref="AT22:AY22"/>
    <mergeCell ref="BT22:CK23"/>
    <mergeCell ref="CL22:DD23"/>
    <mergeCell ref="DE22:DJ23"/>
    <mergeCell ref="AS23:BS23"/>
    <mergeCell ref="B20:AR21"/>
    <mergeCell ref="AT20:AY20"/>
    <mergeCell ref="BT20:CK21"/>
    <mergeCell ref="CL20:DD21"/>
    <mergeCell ref="DE20:DJ21"/>
    <mergeCell ref="AS21:BS21"/>
    <mergeCell ref="B27:AR28"/>
    <mergeCell ref="AS27:BS27"/>
    <mergeCell ref="BT27:CK28"/>
    <mergeCell ref="CL27:DD28"/>
    <mergeCell ref="DE27:DJ28"/>
    <mergeCell ref="AS28:BS28"/>
    <mergeCell ref="B24:AR26"/>
    <mergeCell ref="AT24:BS24"/>
    <mergeCell ref="BT24:CK26"/>
    <mergeCell ref="CL24:DD26"/>
    <mergeCell ref="DE24:DJ26"/>
    <mergeCell ref="BE25:BJ25"/>
    <mergeCell ref="AT26:BS26"/>
    <mergeCell ref="A31:DJ31"/>
    <mergeCell ref="B32:AR33"/>
    <mergeCell ref="AT32:AY32"/>
    <mergeCell ref="BA32:BS32"/>
    <mergeCell ref="BT32:CK33"/>
    <mergeCell ref="CL32:DD33"/>
    <mergeCell ref="DE32:DJ33"/>
    <mergeCell ref="AS33:BS33"/>
    <mergeCell ref="B29:AR30"/>
    <mergeCell ref="AS29:BS29"/>
    <mergeCell ref="BT29:CK30"/>
    <mergeCell ref="CL29:DD30"/>
    <mergeCell ref="DE29:DJ30"/>
    <mergeCell ref="AS30:BS30"/>
    <mergeCell ref="B36:AR38"/>
    <mergeCell ref="AT36:BS36"/>
    <mergeCell ref="BT36:CK38"/>
    <mergeCell ref="CL36:DD38"/>
    <mergeCell ref="DE36:DJ38"/>
    <mergeCell ref="BE37:BR37"/>
    <mergeCell ref="AT38:BS38"/>
    <mergeCell ref="B34:AR35"/>
    <mergeCell ref="AT34:AY34"/>
    <mergeCell ref="BA34:BS34"/>
    <mergeCell ref="BT34:CK35"/>
    <mergeCell ref="CL34:DD35"/>
    <mergeCell ref="DE34:DJ35"/>
    <mergeCell ref="AS35:BS35"/>
    <mergeCell ref="B39:AR40"/>
    <mergeCell ref="AT39:AY39"/>
    <mergeCell ref="BT39:CK40"/>
    <mergeCell ref="CL39:DD40"/>
    <mergeCell ref="DE39:DJ40"/>
    <mergeCell ref="B41:AR42"/>
    <mergeCell ref="AT41:AY41"/>
    <mergeCell ref="BA41:BS41"/>
    <mergeCell ref="BT41:CK42"/>
    <mergeCell ref="CL41:DD42"/>
    <mergeCell ref="AT47:AY47"/>
    <mergeCell ref="BA47:BS47"/>
    <mergeCell ref="AT48:BS48"/>
    <mergeCell ref="AT49:AY49"/>
    <mergeCell ref="BA49:BS49"/>
    <mergeCell ref="B51:AR52"/>
    <mergeCell ref="DE41:DJ42"/>
    <mergeCell ref="AS42:BS42"/>
    <mergeCell ref="A43:DJ43"/>
    <mergeCell ref="B44:AR50"/>
    <mergeCell ref="AT44:BS44"/>
    <mergeCell ref="BT44:CK50"/>
    <mergeCell ref="CL44:DD50"/>
    <mergeCell ref="DE44:DJ50"/>
    <mergeCell ref="BE45:BJ45"/>
    <mergeCell ref="AT46:BS46"/>
    <mergeCell ref="B55:AR56"/>
    <mergeCell ref="AS55:BS55"/>
    <mergeCell ref="BT55:CK56"/>
    <mergeCell ref="CL55:DD56"/>
    <mergeCell ref="DE55:DJ56"/>
    <mergeCell ref="AS56:BS56"/>
    <mergeCell ref="BT51:CK52"/>
    <mergeCell ref="CL51:DD52"/>
    <mergeCell ref="DE51:DJ52"/>
    <mergeCell ref="AS52:BS52"/>
    <mergeCell ref="B53:AR54"/>
    <mergeCell ref="BT53:CK54"/>
    <mergeCell ref="CL53:DD54"/>
    <mergeCell ref="DE53:DJ54"/>
    <mergeCell ref="AS54:BS54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85:AR85"/>
    <mergeCell ref="AT85:BS85"/>
    <mergeCell ref="BT85:CK85"/>
    <mergeCell ref="CL85:DD85"/>
    <mergeCell ref="DE85:DJ85"/>
    <mergeCell ref="B86:AR87"/>
    <mergeCell ref="AT86:AY86"/>
    <mergeCell ref="BA86:BS86"/>
    <mergeCell ref="BT86:CK87"/>
    <mergeCell ref="CL86:DD87"/>
    <mergeCell ref="B90:AR90"/>
    <mergeCell ref="AS90:BS90"/>
    <mergeCell ref="BT90:CK90"/>
    <mergeCell ref="CL90:DD90"/>
    <mergeCell ref="DE90:DJ90"/>
    <mergeCell ref="A91:DJ91"/>
    <mergeCell ref="DE86:DJ87"/>
    <mergeCell ref="AS87:BS87"/>
    <mergeCell ref="B88:AR89"/>
    <mergeCell ref="AT88:AY88"/>
    <mergeCell ref="BA88:BS88"/>
    <mergeCell ref="BT88:CK89"/>
    <mergeCell ref="CL88:DD89"/>
    <mergeCell ref="DE88:DJ89"/>
    <mergeCell ref="AS89:BS89"/>
    <mergeCell ref="A94:AR94"/>
    <mergeCell ref="AS94:BS94"/>
    <mergeCell ref="BT94:CK94"/>
    <mergeCell ref="CL94:DD94"/>
    <mergeCell ref="DE94:DJ94"/>
    <mergeCell ref="A92:AR92"/>
    <mergeCell ref="AS92:BS92"/>
    <mergeCell ref="BT92:CK92"/>
    <mergeCell ref="CL92:DD92"/>
    <mergeCell ref="DE92:DJ92"/>
    <mergeCell ref="A93:DJ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2014-11-05T07:02:16Z</dcterms:modified>
</cp:coreProperties>
</file>