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<sst xmlns="http://schemas.openxmlformats.org/spreadsheetml/2006/main" count="345" uniqueCount="237">
  <si>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</si>
  <si>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</si>
  <si>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</si>
  <si>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</si>
  <si>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</si>
  <si>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</si>
  <si>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</si>
  <si>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</si>
  <si>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</si>
  <si>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</si>
  <si>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</si>
  <si>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</si>
  <si>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</si>
  <si>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</si>
  <si>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</si>
  <si>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</si>
  <si>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</si>
  <si>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</si>
  <si>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</si>
  <si>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</si>
  <si>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</si>
  <si>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</si>
  <si>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</si>
  <si>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</si>
  <si>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</si>
  <si>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</si>
  <si>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</si>
  <si>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</si>
  <si>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</si>
  <si>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</si>
  <si>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</si>
  <si>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</si>
  <si>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</si>
  <si>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</si>
  <si>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</si>
  <si>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</si>
  <si>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</si>
  <si>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</si>
  <si>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</si>
  <si>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</si>
  <si>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</si>
  <si>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</si>
  <si>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</si>
  <si>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</si>
  <si>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</si>
  <si>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</si>
  <si>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</si>
  <si>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</si>
  <si>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</si>
  <si>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</si>
  <si>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</si>
  <si>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</si>
  <si>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</si>
  <si>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</si>
  <si>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</si>
  <si>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</si>
  <si>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</si>
  <si>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</si>
  <si>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</si>
  <si>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</si>
  <si>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</si>
  <si>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</si>
  <si>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</si>
  <si>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</si>
  <si>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</si>
  <si>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</si>
  <si>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</si>
  <si>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</si>
  <si>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</si>
  <si>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</si>
  <si>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</si>
  <si>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</si>
  <si>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</si>
  <si>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</si>
  <si>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</si>
  <si>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</si>
  <si>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</si>
  <si>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простые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</si>
  <si>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</si>
  <si>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</si>
  <si>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</si>
  <si>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</si>
  <si>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</si>
  <si>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</si>
  <si>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</si>
  <si>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</si>
  <si>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</si>
  <si>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</si>
  <si>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</si>
  <si>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</si>
  <si>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</si>
  <si>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</si>
  <si>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</si>
  <si>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</si>
  <si>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</si>
  <si>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</si>
  <si>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</si>
  <si>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</si>
  <si>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</si>
  <si>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</si>
  <si>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</si>
  <si>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</si>
  <si>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</si>
  <si>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</si>
  <si>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</si>
  <si>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</si>
  <si>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</si>
  <si>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</si>
  <si>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</si>
  <si>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</si>
  <si>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</si>
  <si>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</si>
  <si>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</si>
  <si>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</si>
  <si>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</si>
  <si>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</si>
  <si>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</si>
  <si>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</si>
  <si>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</si>
  <si>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</si>
  <si>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</si>
  <si>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</si>
  <si>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</si>
  <si>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</si>
  <si>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</si>
  <si>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</si>
  <si>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</si>
  <si>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</si>
  <si>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</si>
  <si>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</si>
  <si>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</si>
  <si>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</si>
  <si>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</si>
  <si>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</si>
  <si>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</si>
  <si>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</si>
  <si>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</si>
  <si>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</si>
  <si>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</si>
  <si>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</si>
  <si>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</si>
  <si>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</si>
  <si>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</si>
  <si>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</si>
  <si>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</si>
  <si>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</si>
  <si>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</si>
  <si>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</si>
  <si>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</si>
  <si>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</si>
  <si>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</si>
  <si>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</si>
  <si>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</si>
  <si>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</si>
  <si>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</si>
  <si>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</si>
  <si>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</si>
  <si>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</si>
  <si>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</si>
  <si>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</si>
  <si>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</si>
  <si>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</si>
  <si>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</si>
  <si>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</si>
  <si>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</si>
  <si>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</si>
  <si>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</si>
  <si>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</si>
  <si>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</si>
  <si>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</si>
  <si>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</si>
  <si>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</si>
  <si>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</si>
  <si>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</si>
  <si>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</si>
  <si>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</si>
  <si>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</si>
  <si>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</si>
  <si>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</si>
  <si>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</si>
  <si>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</si>
  <si>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</si>
  <si>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</si>
  <si>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</si>
  <si>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</si>
  <si>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</si>
  <si>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</si>
  <si>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</si>
  <si>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</si>
  <si>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</si>
  <si>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</si>
  <si>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</si>
  <si>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</si>
  <si>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</si>
  <si>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</si>
  <si>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Сбрасывание снега с крыш, сбивание сосулек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</si>
  <si>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</si>
  <si>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</si>
  <si>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</si>
  <si>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</si>
  <si>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</si>
  <si>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</si>
  <si>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Деревянные стены</t>
  </si>
  <si>
    <t>1. Восстановление и модернизация теплозащиты стен</t>
  </si>
  <si>
    <t>м2</t>
  </si>
  <si>
    <t>3 года</t>
  </si>
  <si>
    <t>Внутридомовое электро-, радио- и телеоборудование</t>
  </si>
  <si>
    <t>2. Ремонт внутридомового электрооборудования общего пользования</t>
  </si>
  <si>
    <t>м</t>
  </si>
  <si>
    <t>Объекты внешнего благоустройства</t>
  </si>
  <si>
    <t>3. Ремонт объектов внешнего благоустройства (туалет)</t>
  </si>
  <si>
    <t>2 года</t>
  </si>
  <si>
    <t>Итого</t>
  </si>
  <si>
    <t>к лоту № 2-88</t>
  </si>
  <si>
    <t>ул. К. Либкнехта   д. 39 а</t>
  </si>
  <si>
    <t>до 1917</t>
  </si>
  <si>
    <t>г.</t>
  </si>
  <si>
    <t>бутовый ленточный</t>
  </si>
  <si>
    <t>сколы, трещины</t>
  </si>
  <si>
    <t>бревенчатые, обшиты тёсом</t>
  </si>
  <si>
    <t>гниль в нижних венцах, осадка</t>
  </si>
  <si>
    <t>дощатые</t>
  </si>
  <si>
    <t>осадка</t>
  </si>
  <si>
    <t>деревянные по балкам</t>
  </si>
  <si>
    <t>прогиб балок, гниль</t>
  </si>
  <si>
    <t>железо по дерев.обреш.</t>
  </si>
  <si>
    <t>ржавчина гниль обрешотки</t>
  </si>
  <si>
    <t>дощатые по лагам, окрашенные</t>
  </si>
  <si>
    <t>деформация, гниль, щели</t>
  </si>
  <si>
    <t>деревянные, глухие, двухстворчатые</t>
  </si>
  <si>
    <t>гниль рам, колод, осадка, деформация</t>
  </si>
  <si>
    <t>трещены окраска</t>
  </si>
  <si>
    <t>штукатурка, побелка, покраска</t>
  </si>
  <si>
    <t>тес окрашенный</t>
  </si>
  <si>
    <t>трещины</t>
  </si>
  <si>
    <t>печное</t>
  </si>
  <si>
    <t>удовл.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</si>
</sst>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5" t="s">
        <v>0</v>
      </c>
      <c r="G1" s="85"/>
    </row>
    <row r="2" spans="1:7" ht="15.75">
      <c r="A2" s="1"/>
      <c r="B2" s="2"/>
      <c r="C2" s="2"/>
      <c r="D2" s="3"/>
      <c r="E2" s="3"/>
      <c r="F2" s="85" t="s">
        <v>213</v>
      </c>
      <c r="G2" s="85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6" t="s">
        <v>9</v>
      </c>
      <c r="B15" s="86"/>
      <c r="C15" s="86"/>
      <c r="D15" s="86"/>
      <c r="E15" s="86"/>
      <c r="F15" s="86"/>
      <c r="G15" s="86"/>
    </row>
    <row r="16" spans="1:7" ht="15.75">
      <c r="A16" s="87" t="s">
        <v>10</v>
      </c>
      <c r="B16" s="87"/>
      <c r="C16" s="87"/>
      <c r="D16" s="87"/>
      <c r="E16" s="87"/>
      <c r="F16" s="87"/>
      <c r="G16" s="87"/>
    </row>
    <row r="17" spans="1:7" ht="15.75">
      <c r="A17" s="88" t="s">
        <v>11</v>
      </c>
      <c r="B17" s="88"/>
      <c r="C17" s="88"/>
      <c r="D17" s="88"/>
      <c r="E17" s="88"/>
      <c r="F17" s="88"/>
      <c r="G17" s="88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214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215</v>
      </c>
      <c r="E23" s="16" t="s">
        <v>216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0.56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2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5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/>
      <c r="E41" s="16">
        <v>1305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347.3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227.3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190.93200000000002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/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282.5</v>
      </c>
      <c r="F53" s="5" t="s">
        <v>26</v>
      </c>
      <c r="G53" s="5"/>
    </row>
    <row r="54" spans="1:7" ht="15.75">
      <c r="A54" s="1" t="s">
        <v>51</v>
      </c>
      <c r="B54" s="14"/>
      <c r="C54" s="25">
        <v>282.5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5">
        <v>273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52</v>
      </c>
      <c r="F58" s="5" t="s">
        <v>26</v>
      </c>
      <c r="G58" s="5"/>
    </row>
    <row r="59" spans="1:7" ht="15.75">
      <c r="A59" s="1" t="s">
        <v>55</v>
      </c>
      <c r="B59" s="14"/>
      <c r="C59" s="25">
        <v>221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9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89" t="s">
        <v>60</v>
      </c>
      <c r="B65" s="89"/>
      <c r="C65" s="89"/>
      <c r="D65" s="89"/>
      <c r="E65" s="89"/>
      <c r="F65" s="89"/>
      <c r="G65" s="89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90" t="s">
        <v>61</v>
      </c>
      <c r="B67" s="90"/>
      <c r="C67" s="91"/>
      <c r="D67" s="92" t="s">
        <v>62</v>
      </c>
      <c r="E67" s="92"/>
      <c r="F67" s="92" t="s">
        <v>63</v>
      </c>
      <c r="G67" s="92"/>
    </row>
    <row r="68" spans="1:7" ht="15.75">
      <c r="A68" s="93" t="s">
        <v>64</v>
      </c>
      <c r="B68" s="93"/>
      <c r="C68" s="94"/>
      <c r="D68" s="95" t="s">
        <v>217</v>
      </c>
      <c r="E68" s="95"/>
      <c r="F68" s="95" t="s">
        <v>218</v>
      </c>
      <c r="G68" s="95"/>
    </row>
    <row r="69" spans="1:7" ht="15.75">
      <c r="A69" s="93" t="s">
        <v>65</v>
      </c>
      <c r="B69" s="93"/>
      <c r="C69" s="94"/>
      <c r="D69" s="95" t="s">
        <v>219</v>
      </c>
      <c r="E69" s="95"/>
      <c r="F69" s="95" t="s">
        <v>220</v>
      </c>
      <c r="G69" s="95"/>
    </row>
    <row r="70" spans="1:7" ht="15.75">
      <c r="A70" s="93" t="s">
        <v>66</v>
      </c>
      <c r="B70" s="93"/>
      <c r="C70" s="94"/>
      <c r="D70" s="95" t="s">
        <v>221</v>
      </c>
      <c r="E70" s="95"/>
      <c r="F70" s="95" t="s">
        <v>222</v>
      </c>
      <c r="G70" s="95"/>
    </row>
    <row r="71" spans="1:7" ht="15.75">
      <c r="A71" s="96" t="s">
        <v>67</v>
      </c>
      <c r="B71" s="96"/>
      <c r="C71" s="97"/>
      <c r="D71" s="92"/>
      <c r="E71" s="92"/>
      <c r="F71" s="92"/>
      <c r="G71" s="92"/>
    </row>
    <row r="72" spans="1:7" ht="15.75">
      <c r="A72" s="96" t="s">
        <v>68</v>
      </c>
      <c r="B72" s="96"/>
      <c r="C72" s="97"/>
      <c r="D72" s="98" t="s">
        <v>223</v>
      </c>
      <c r="E72" s="99"/>
      <c r="F72" s="98" t="s">
        <v>224</v>
      </c>
      <c r="G72" s="99"/>
    </row>
    <row r="73" spans="1:7" ht="15.75">
      <c r="A73" s="96" t="s">
        <v>69</v>
      </c>
      <c r="B73" s="96"/>
      <c r="C73" s="97"/>
      <c r="D73" s="100"/>
      <c r="E73" s="101"/>
      <c r="F73" s="100"/>
      <c r="G73" s="101"/>
    </row>
    <row r="74" spans="1:7" ht="15.75">
      <c r="A74" s="96" t="s">
        <v>70</v>
      </c>
      <c r="B74" s="96"/>
      <c r="C74" s="97"/>
      <c r="D74" s="102"/>
      <c r="E74" s="103"/>
      <c r="F74" s="102"/>
      <c r="G74" s="103"/>
    </row>
    <row r="75" spans="1:7" ht="15.75">
      <c r="A75" s="96" t="s">
        <v>71</v>
      </c>
      <c r="B75" s="96"/>
      <c r="C75" s="97"/>
      <c r="D75" s="92"/>
      <c r="E75" s="92"/>
      <c r="F75" s="92"/>
      <c r="G75" s="92"/>
    </row>
    <row r="76" spans="1:7" ht="15.75">
      <c r="A76" s="93" t="s">
        <v>72</v>
      </c>
      <c r="B76" s="93"/>
      <c r="C76" s="94"/>
      <c r="D76" s="95" t="s">
        <v>225</v>
      </c>
      <c r="E76" s="95"/>
      <c r="F76" s="95" t="s">
        <v>226</v>
      </c>
      <c r="G76" s="95"/>
    </row>
    <row r="77" spans="1:7" ht="15.75">
      <c r="A77" s="93" t="s">
        <v>73</v>
      </c>
      <c r="B77" s="93"/>
      <c r="C77" s="93"/>
      <c r="D77" s="95" t="s">
        <v>227</v>
      </c>
      <c r="E77" s="95"/>
      <c r="F77" s="95" t="s">
        <v>228</v>
      </c>
      <c r="G77" s="95"/>
    </row>
    <row r="78" spans="1:7" ht="15.75">
      <c r="A78" s="104" t="s">
        <v>74</v>
      </c>
      <c r="B78" s="105"/>
      <c r="C78" s="105"/>
      <c r="D78" s="75"/>
      <c r="E78" s="76"/>
      <c r="F78" s="75"/>
      <c r="G78" s="76"/>
    </row>
    <row r="79" spans="1:7" ht="15.75">
      <c r="A79" s="77" t="s">
        <v>75</v>
      </c>
      <c r="B79" s="78"/>
      <c r="C79" s="78"/>
      <c r="D79" s="79" t="s">
        <v>229</v>
      </c>
      <c r="E79" s="80"/>
      <c r="F79" s="81" t="s">
        <v>230</v>
      </c>
      <c r="G79" s="82"/>
    </row>
    <row r="80" spans="1:7" ht="15.75">
      <c r="A80" s="77" t="s">
        <v>76</v>
      </c>
      <c r="B80" s="78"/>
      <c r="C80" s="78"/>
      <c r="D80" s="79" t="s">
        <v>77</v>
      </c>
      <c r="E80" s="80"/>
      <c r="F80" s="83" t="s">
        <v>231</v>
      </c>
      <c r="G80" s="84"/>
    </row>
    <row r="81" spans="1:7" ht="15.75">
      <c r="A81" s="69" t="s">
        <v>71</v>
      </c>
      <c r="B81" s="70"/>
      <c r="C81" s="70"/>
      <c r="D81" s="71"/>
      <c r="E81" s="72"/>
      <c r="F81" s="71"/>
      <c r="G81" s="72"/>
    </row>
    <row r="82" spans="1:7" ht="15.75">
      <c r="A82" s="104" t="s">
        <v>78</v>
      </c>
      <c r="B82" s="105"/>
      <c r="C82" s="105"/>
      <c r="D82" s="75"/>
      <c r="E82" s="76"/>
      <c r="F82" s="75"/>
      <c r="G82" s="76"/>
    </row>
    <row r="83" spans="1:7" ht="15.75">
      <c r="A83" s="77" t="s">
        <v>79</v>
      </c>
      <c r="B83" s="78"/>
      <c r="C83" s="78"/>
      <c r="D83" s="79" t="s">
        <v>232</v>
      </c>
      <c r="E83" s="80"/>
      <c r="F83" s="92" t="s">
        <v>80</v>
      </c>
      <c r="G83" s="92"/>
    </row>
    <row r="84" spans="1:7" ht="15.75">
      <c r="A84" s="77" t="s">
        <v>81</v>
      </c>
      <c r="B84" s="78"/>
      <c r="C84" s="78"/>
      <c r="D84" s="79" t="s">
        <v>233</v>
      </c>
      <c r="E84" s="80"/>
      <c r="F84" s="92" t="s">
        <v>234</v>
      </c>
      <c r="G84" s="92"/>
    </row>
    <row r="85" spans="1:7" ht="15.75">
      <c r="A85" s="77" t="s">
        <v>71</v>
      </c>
      <c r="B85" s="78"/>
      <c r="C85" s="78"/>
      <c r="D85" s="79"/>
      <c r="E85" s="80"/>
      <c r="F85" s="79"/>
      <c r="G85" s="80"/>
    </row>
    <row r="86" spans="1:7" ht="15.75">
      <c r="A86" s="104" t="s">
        <v>82</v>
      </c>
      <c r="B86" s="73"/>
      <c r="C86" s="73"/>
      <c r="D86" s="75"/>
      <c r="E86" s="74"/>
      <c r="F86" s="75"/>
      <c r="G86" s="74"/>
    </row>
    <row r="87" spans="1:7" ht="15.75">
      <c r="A87" s="77" t="s">
        <v>83</v>
      </c>
      <c r="B87" s="78"/>
      <c r="C87" s="78"/>
      <c r="D87" s="79" t="s">
        <v>22</v>
      </c>
      <c r="E87" s="80"/>
      <c r="F87" s="79"/>
      <c r="G87" s="80"/>
    </row>
    <row r="88" spans="1:7" ht="15.75">
      <c r="A88" s="77" t="s">
        <v>84</v>
      </c>
      <c r="B88" s="78"/>
      <c r="C88" s="78"/>
      <c r="D88" s="79" t="s">
        <v>22</v>
      </c>
      <c r="E88" s="80"/>
      <c r="F88" s="79"/>
      <c r="G88" s="80"/>
    </row>
    <row r="89" spans="1:7" ht="15.75">
      <c r="A89" s="77" t="s">
        <v>85</v>
      </c>
      <c r="B89" s="78"/>
      <c r="C89" s="78"/>
      <c r="D89" s="79" t="s">
        <v>22</v>
      </c>
      <c r="E89" s="80"/>
      <c r="F89" s="79"/>
      <c r="G89" s="80"/>
    </row>
    <row r="90" spans="1:7" ht="15.75">
      <c r="A90" s="77" t="s">
        <v>86</v>
      </c>
      <c r="B90" s="78"/>
      <c r="C90" s="78"/>
      <c r="D90" s="79" t="s">
        <v>22</v>
      </c>
      <c r="E90" s="80"/>
      <c r="F90" s="79"/>
      <c r="G90" s="80"/>
    </row>
    <row r="91" spans="1:7" ht="15.75">
      <c r="A91" s="77" t="s">
        <v>87</v>
      </c>
      <c r="B91" s="78"/>
      <c r="C91" s="78"/>
      <c r="D91" s="79" t="s">
        <v>22</v>
      </c>
      <c r="E91" s="80"/>
      <c r="F91" s="79"/>
      <c r="G91" s="80"/>
    </row>
    <row r="92" spans="1:7" ht="15.75">
      <c r="A92" s="77" t="s">
        <v>88</v>
      </c>
      <c r="B92" s="78"/>
      <c r="C92" s="78"/>
      <c r="D92" s="79" t="s">
        <v>22</v>
      </c>
      <c r="E92" s="80"/>
      <c r="F92" s="79"/>
      <c r="G92" s="80"/>
    </row>
    <row r="93" spans="1:7" ht="15.75">
      <c r="A93" s="77" t="s">
        <v>89</v>
      </c>
      <c r="B93" s="78"/>
      <c r="C93" s="78"/>
      <c r="D93" s="79" t="s">
        <v>22</v>
      </c>
      <c r="E93" s="80"/>
      <c r="F93" s="79"/>
      <c r="G93" s="80"/>
    </row>
    <row r="94" spans="1:7" ht="15.75">
      <c r="A94" s="77" t="s">
        <v>90</v>
      </c>
      <c r="B94" s="78"/>
      <c r="C94" s="78"/>
      <c r="D94" s="79" t="s">
        <v>22</v>
      </c>
      <c r="E94" s="80"/>
      <c r="F94" s="79"/>
      <c r="G94" s="80"/>
    </row>
    <row r="95" spans="1:7" ht="15.75">
      <c r="A95" s="69" t="s">
        <v>71</v>
      </c>
      <c r="B95" s="70"/>
      <c r="C95" s="70"/>
      <c r="D95" s="71"/>
      <c r="E95" s="72"/>
      <c r="F95" s="71"/>
      <c r="G95" s="72"/>
    </row>
    <row r="96" spans="1:7" ht="15.75">
      <c r="A96" s="104" t="s">
        <v>91</v>
      </c>
      <c r="B96" s="105"/>
      <c r="C96" s="105"/>
      <c r="D96" s="75"/>
      <c r="E96" s="76"/>
      <c r="F96" s="75"/>
      <c r="G96" s="76"/>
    </row>
    <row r="97" spans="1:7" ht="15.75">
      <c r="A97" s="77" t="s">
        <v>92</v>
      </c>
      <c r="B97" s="78"/>
      <c r="C97" s="78"/>
      <c r="D97" s="75" t="s">
        <v>93</v>
      </c>
      <c r="E97" s="76"/>
      <c r="F97" s="79"/>
      <c r="G97" s="80"/>
    </row>
    <row r="98" spans="1:7" ht="15.75">
      <c r="A98" s="77" t="s">
        <v>94</v>
      </c>
      <c r="B98" s="78"/>
      <c r="C98" s="78"/>
      <c r="D98" s="75" t="s">
        <v>22</v>
      </c>
      <c r="E98" s="76"/>
      <c r="F98" s="79"/>
      <c r="G98" s="80"/>
    </row>
    <row r="99" spans="1:7" ht="15.75">
      <c r="A99" s="77" t="s">
        <v>95</v>
      </c>
      <c r="B99" s="78"/>
      <c r="C99" s="78"/>
      <c r="D99" s="79" t="s">
        <v>22</v>
      </c>
      <c r="E99" s="80"/>
      <c r="F99" s="79"/>
      <c r="G99" s="80"/>
    </row>
    <row r="100" spans="1:7" ht="15.75">
      <c r="A100" s="77" t="s">
        <v>96</v>
      </c>
      <c r="B100" s="78"/>
      <c r="C100" s="78"/>
      <c r="D100" s="79" t="s">
        <v>22</v>
      </c>
      <c r="E100" s="80"/>
      <c r="F100" s="79"/>
      <c r="G100" s="80"/>
    </row>
    <row r="101" spans="1:7" ht="15.75">
      <c r="A101" s="77" t="s">
        <v>97</v>
      </c>
      <c r="B101" s="78"/>
      <c r="C101" s="78"/>
      <c r="D101" s="79" t="s">
        <v>93</v>
      </c>
      <c r="E101" s="80"/>
      <c r="F101" s="79"/>
      <c r="G101" s="80"/>
    </row>
    <row r="102" spans="1:7" ht="15.75">
      <c r="A102" s="77" t="s">
        <v>98</v>
      </c>
      <c r="B102" s="78"/>
      <c r="C102" s="78"/>
      <c r="D102" s="79" t="s">
        <v>22</v>
      </c>
      <c r="E102" s="80"/>
      <c r="F102" s="79"/>
      <c r="G102" s="80"/>
    </row>
    <row r="103" spans="1:7" ht="15.75">
      <c r="A103" s="77" t="s">
        <v>99</v>
      </c>
      <c r="B103" s="78"/>
      <c r="C103" s="78"/>
      <c r="D103" s="79" t="s">
        <v>93</v>
      </c>
      <c r="E103" s="80"/>
      <c r="F103" s="79" t="s">
        <v>235</v>
      </c>
      <c r="G103" s="80"/>
    </row>
    <row r="104" spans="1:7" ht="15.75">
      <c r="A104" s="77" t="s">
        <v>100</v>
      </c>
      <c r="B104" s="78"/>
      <c r="C104" s="78"/>
      <c r="D104" s="79" t="s">
        <v>22</v>
      </c>
      <c r="E104" s="80"/>
      <c r="F104" s="79"/>
      <c r="G104" s="80"/>
    </row>
    <row r="105" spans="1:7" ht="15.75">
      <c r="A105" s="77" t="s">
        <v>101</v>
      </c>
      <c r="B105" s="78"/>
      <c r="C105" s="78"/>
      <c r="D105" s="79" t="s">
        <v>22</v>
      </c>
      <c r="E105" s="80"/>
      <c r="F105" s="79"/>
      <c r="G105" s="80"/>
    </row>
    <row r="106" spans="1:7" ht="15.75">
      <c r="A106" s="69" t="s">
        <v>71</v>
      </c>
      <c r="B106" s="70"/>
      <c r="C106" s="70"/>
      <c r="D106" s="71"/>
      <c r="E106" s="72"/>
      <c r="F106" s="71"/>
      <c r="G106" s="72"/>
    </row>
    <row r="107" spans="1:7" ht="15.75">
      <c r="A107" s="93" t="s">
        <v>102</v>
      </c>
      <c r="B107" s="93"/>
      <c r="C107" s="94"/>
      <c r="D107" s="95" t="s">
        <v>93</v>
      </c>
      <c r="E107" s="95"/>
      <c r="F107" s="95" t="s">
        <v>236</v>
      </c>
      <c r="G107" s="95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2" t="s">
        <v>103</v>
      </c>
      <c r="B109" s="2"/>
      <c r="C109" s="2"/>
      <c r="D109" s="3"/>
      <c r="E109" s="3"/>
      <c r="F109" s="3"/>
      <c r="G109" s="3"/>
    </row>
    <row r="110" spans="1:7" ht="15.75">
      <c r="A110" s="1" t="s">
        <v>104</v>
      </c>
      <c r="B110" s="2"/>
      <c r="C110" s="2"/>
      <c r="D110" s="3"/>
      <c r="E110" s="3"/>
      <c r="F110" s="3"/>
      <c r="G110" s="3"/>
    </row>
    <row r="111" spans="1:7" ht="15.75">
      <c r="A111" s="1" t="s">
        <v>105</v>
      </c>
      <c r="B111" s="2"/>
      <c r="C111" s="2"/>
      <c r="D111" s="3"/>
      <c r="E111" s="3"/>
      <c r="F111" s="85" t="s">
        <v>106</v>
      </c>
      <c r="G111" s="85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3" t="s">
        <v>8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107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108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4" t="s">
        <v>213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36"/>
      <c r="CJ8" s="36"/>
      <c r="CK8" s="36" t="s">
        <v>5</v>
      </c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9" t="s">
        <v>109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110</v>
      </c>
      <c r="BG13" s="2"/>
      <c r="BH13" s="108"/>
      <c r="BI13" s="108"/>
      <c r="BJ13" s="108"/>
      <c r="BK13" s="108"/>
      <c r="BL13" s="108"/>
      <c r="BM13" s="2" t="s">
        <v>110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3" t="s">
        <v>112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</row>
    <row r="16" spans="1:108" ht="16.5">
      <c r="A16" s="113" t="s">
        <v>113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</row>
    <row r="17" spans="1:108" ht="16.5">
      <c r="A17" s="113" t="s">
        <v>114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</row>
    <row r="18" spans="1:108" ht="16.5">
      <c r="A18" s="113" t="s">
        <v>115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4" t="s">
        <v>214</v>
      </c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 t="s">
        <v>116</v>
      </c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 t="s">
        <v>117</v>
      </c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 t="s">
        <v>118</v>
      </c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5.75">
      <c r="A21" s="90" t="s">
        <v>119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5.75">
      <c r="A22" s="42"/>
      <c r="B22" s="115" t="s">
        <v>120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6"/>
      <c r="AS22" s="42"/>
      <c r="AT22" s="119">
        <v>0</v>
      </c>
      <c r="AU22" s="119"/>
      <c r="AV22" s="119"/>
      <c r="AW22" s="119"/>
      <c r="AX22" s="119"/>
      <c r="AY22" s="119"/>
      <c r="AZ22" s="43"/>
      <c r="BA22" s="44" t="s">
        <v>121</v>
      </c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120">
        <v>0</v>
      </c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2"/>
      <c r="CL22" s="120">
        <v>0</v>
      </c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</row>
    <row r="23" spans="1:108" ht="15.75">
      <c r="A23" s="4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8"/>
      <c r="AS23" s="125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7"/>
      <c r="BT23" s="123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24"/>
      <c r="CL23" s="123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24"/>
    </row>
    <row r="24" spans="1:108" ht="15.75">
      <c r="A24" s="42"/>
      <c r="B24" s="115" t="s">
        <v>122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6"/>
      <c r="AS24" s="42"/>
      <c r="AT24" s="119">
        <v>0</v>
      </c>
      <c r="AU24" s="119"/>
      <c r="AV24" s="119"/>
      <c r="AW24" s="119"/>
      <c r="AX24" s="119"/>
      <c r="AY24" s="119"/>
      <c r="AZ24" s="43"/>
      <c r="BA24" s="44" t="s">
        <v>123</v>
      </c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128">
        <v>0</v>
      </c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28">
        <v>0</v>
      </c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ht="15.75">
      <c r="A25" s="4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8"/>
      <c r="AS25" s="1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7"/>
      <c r="BT25" s="131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3"/>
      <c r="CL25" s="131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3"/>
    </row>
    <row r="26" spans="1:108" ht="15.75">
      <c r="A26" s="42"/>
      <c r="B26" s="115" t="s">
        <v>124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6"/>
      <c r="AS26" s="42"/>
      <c r="AT26" s="119">
        <v>0</v>
      </c>
      <c r="AU26" s="119"/>
      <c r="AV26" s="119"/>
      <c r="AW26" s="119"/>
      <c r="AX26" s="119"/>
      <c r="AY26" s="119"/>
      <c r="AZ26" s="43"/>
      <c r="BA26" s="44" t="s">
        <v>121</v>
      </c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128">
        <v>0</v>
      </c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28">
        <v>0</v>
      </c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ht="15.75">
      <c r="A27" s="46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8"/>
      <c r="AS27" s="125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7"/>
      <c r="BT27" s="131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3"/>
      <c r="CL27" s="131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3"/>
    </row>
    <row r="28" spans="1:108" ht="15.75">
      <c r="A28" s="42"/>
      <c r="B28" s="115" t="s">
        <v>125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6"/>
      <c r="AS28" s="42"/>
      <c r="AT28" s="119">
        <v>0</v>
      </c>
      <c r="AU28" s="119"/>
      <c r="AV28" s="119"/>
      <c r="AW28" s="119"/>
      <c r="AX28" s="119"/>
      <c r="AY28" s="119"/>
      <c r="AZ28" s="43"/>
      <c r="BA28" s="134" t="s">
        <v>126</v>
      </c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5"/>
      <c r="BT28" s="128">
        <v>0</v>
      </c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28">
        <v>0</v>
      </c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ht="15.75">
      <c r="A29" s="4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8"/>
      <c r="AS29" s="125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7"/>
      <c r="BT29" s="131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3"/>
      <c r="CL29" s="131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3"/>
    </row>
    <row r="30" spans="1:108" ht="15.75">
      <c r="A30" s="90" t="s">
        <v>127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5.75">
      <c r="A31" s="42"/>
      <c r="B31" s="115" t="s">
        <v>128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6"/>
      <c r="AS31" s="42"/>
      <c r="AT31" s="119">
        <v>3</v>
      </c>
      <c r="AU31" s="119"/>
      <c r="AV31" s="119"/>
      <c r="AW31" s="119"/>
      <c r="AX31" s="119"/>
      <c r="AY31" s="119"/>
      <c r="AZ31" s="43"/>
      <c r="BA31" s="44" t="s">
        <v>121</v>
      </c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128">
        <v>2372.344013502585</v>
      </c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28">
        <v>0.8697551010054938</v>
      </c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ht="15.75">
      <c r="A32" s="4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8"/>
      <c r="AS32" s="125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7"/>
      <c r="BT32" s="131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3"/>
      <c r="CL32" s="131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3"/>
    </row>
    <row r="33" spans="1:108" ht="15.75">
      <c r="A33" s="42"/>
      <c r="B33" s="115" t="s">
        <v>129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6"/>
      <c r="AS33" s="42"/>
      <c r="AT33" s="119">
        <v>0</v>
      </c>
      <c r="AU33" s="119"/>
      <c r="AV33" s="119"/>
      <c r="AW33" s="119"/>
      <c r="AX33" s="119"/>
      <c r="AY33" s="119"/>
      <c r="AZ33" s="43"/>
      <c r="BA33" s="44" t="s">
        <v>121</v>
      </c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128">
        <v>0</v>
      </c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28">
        <v>0</v>
      </c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ht="15.75">
      <c r="A34" s="4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8"/>
      <c r="AS34" s="125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7"/>
      <c r="BT34" s="131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3"/>
      <c r="CL34" s="131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3"/>
    </row>
    <row r="35" spans="1:108" ht="15.75">
      <c r="A35" s="42"/>
      <c r="B35" s="115" t="s">
        <v>130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6"/>
      <c r="AS35" s="42"/>
      <c r="AT35" s="119">
        <v>3</v>
      </c>
      <c r="AU35" s="119"/>
      <c r="AV35" s="119"/>
      <c r="AW35" s="119"/>
      <c r="AX35" s="119"/>
      <c r="AY35" s="119"/>
      <c r="AZ35" s="43"/>
      <c r="BA35" s="44" t="s">
        <v>121</v>
      </c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128">
        <v>1872.1188643250935</v>
      </c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30"/>
      <c r="CL35" s="128">
        <v>0.6863612202394388</v>
      </c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ht="15.75">
      <c r="A36" s="46"/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8"/>
      <c r="AS36" s="125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7"/>
      <c r="BT36" s="131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3"/>
      <c r="CL36" s="131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3"/>
    </row>
    <row r="37" spans="1:108" ht="15.75">
      <c r="A37" s="42"/>
      <c r="B37" s="115" t="s">
        <v>131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6"/>
      <c r="AS37" s="42"/>
      <c r="AT37" s="115" t="s">
        <v>132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6"/>
      <c r="BT37" s="128">
        <v>4913.407414706541</v>
      </c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30"/>
      <c r="CL37" s="128">
        <v>1.8013665547391629</v>
      </c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30"/>
    </row>
    <row r="38" spans="1:108" ht="15.75">
      <c r="A38" s="51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7"/>
      <c r="AS38" s="51"/>
      <c r="AT38" s="28" t="s">
        <v>133</v>
      </c>
      <c r="AU38" s="28"/>
      <c r="AV38" s="28"/>
      <c r="AW38" s="28"/>
      <c r="AX38" s="28"/>
      <c r="AY38" s="28"/>
      <c r="AZ38" s="41"/>
      <c r="BA38" s="29"/>
      <c r="BB38" s="29"/>
      <c r="BC38" s="29"/>
      <c r="BD38" s="29"/>
      <c r="BE38" s="110">
        <v>2</v>
      </c>
      <c r="BF38" s="110"/>
      <c r="BG38" s="110"/>
      <c r="BH38" s="110"/>
      <c r="BI38" s="110"/>
      <c r="BJ38" s="110"/>
      <c r="BK38" s="29"/>
      <c r="BL38" s="29" t="s">
        <v>134</v>
      </c>
      <c r="BM38" s="2"/>
      <c r="BN38" s="29"/>
      <c r="BO38" s="29"/>
      <c r="BP38" s="29"/>
      <c r="BQ38" s="29"/>
      <c r="BR38" s="29"/>
      <c r="BS38" s="54"/>
      <c r="BT38" s="138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40"/>
      <c r="CL38" s="138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40"/>
    </row>
    <row r="39" spans="1:108" ht="15.75">
      <c r="A39" s="4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8"/>
      <c r="AS39" s="49"/>
      <c r="AT39" s="117" t="s">
        <v>135</v>
      </c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8"/>
      <c r="BT39" s="131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3"/>
      <c r="CL39" s="131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3"/>
    </row>
    <row r="40" spans="1:108" ht="15.75">
      <c r="A40" s="55"/>
      <c r="B40" s="115" t="s">
        <v>136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6"/>
      <c r="AS40" s="141" t="s">
        <v>137</v>
      </c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3"/>
      <c r="BT40" s="128">
        <v>18386.92928231075</v>
      </c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30"/>
      <c r="CL40" s="128">
        <v>6.741065142363524</v>
      </c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30"/>
    </row>
    <row r="41" spans="1:108" ht="15.75">
      <c r="A41" s="55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8"/>
      <c r="AS41" s="125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7"/>
      <c r="BT41" s="131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3"/>
      <c r="CL41" s="131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3"/>
    </row>
    <row r="42" spans="1:108" ht="15.75">
      <c r="A42" s="42"/>
      <c r="B42" s="115" t="s">
        <v>138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6"/>
      <c r="AS42" s="141" t="s">
        <v>137</v>
      </c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3"/>
      <c r="BT42" s="128">
        <v>2409.0453</v>
      </c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30"/>
      <c r="CL42" s="128">
        <v>0.883210624725033</v>
      </c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30"/>
    </row>
    <row r="43" spans="1:108" ht="15.75">
      <c r="A43" s="4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8"/>
      <c r="AS43" s="125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7"/>
      <c r="BT43" s="131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3"/>
      <c r="CL43" s="131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3"/>
    </row>
    <row r="44" spans="1:108" ht="15.75">
      <c r="A44" s="90" t="s">
        <v>139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</row>
    <row r="45" spans="1:108" ht="15.75">
      <c r="A45" s="42"/>
      <c r="B45" s="115" t="s">
        <v>140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6"/>
      <c r="AS45" s="42"/>
      <c r="AT45" s="119">
        <v>0</v>
      </c>
      <c r="AU45" s="119"/>
      <c r="AV45" s="119"/>
      <c r="AW45" s="119"/>
      <c r="AX45" s="119"/>
      <c r="AY45" s="119"/>
      <c r="AZ45" s="43"/>
      <c r="BA45" s="134" t="s">
        <v>141</v>
      </c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5"/>
      <c r="BT45" s="128">
        <v>0</v>
      </c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30"/>
      <c r="CL45" s="128">
        <v>0</v>
      </c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30"/>
    </row>
    <row r="46" spans="1:108" ht="15.75">
      <c r="A46" s="46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8"/>
      <c r="AS46" s="125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7"/>
      <c r="BT46" s="131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3"/>
      <c r="CL46" s="131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3"/>
    </row>
    <row r="47" spans="1:108" ht="15.75">
      <c r="A47" s="42"/>
      <c r="B47" s="115" t="s">
        <v>142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6"/>
      <c r="AS47" s="42"/>
      <c r="AT47" s="119">
        <v>0</v>
      </c>
      <c r="AU47" s="119"/>
      <c r="AV47" s="119"/>
      <c r="AW47" s="119"/>
      <c r="AX47" s="119"/>
      <c r="AY47" s="119"/>
      <c r="AZ47" s="43"/>
      <c r="BA47" s="134" t="s">
        <v>141</v>
      </c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5"/>
      <c r="BT47" s="128">
        <v>0</v>
      </c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30"/>
      <c r="CL47" s="128">
        <v>0</v>
      </c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30"/>
    </row>
    <row r="48" spans="1:108" ht="15.75">
      <c r="A48" s="46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8"/>
      <c r="AS48" s="125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7"/>
      <c r="BT48" s="131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/>
      <c r="CL48" s="131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3"/>
    </row>
    <row r="49" spans="1:108" ht="15.75">
      <c r="A49" s="42"/>
      <c r="B49" s="115" t="s">
        <v>143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6"/>
      <c r="AS49" s="42"/>
      <c r="AT49" s="115" t="s">
        <v>144</v>
      </c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6"/>
      <c r="BT49" s="128">
        <v>0</v>
      </c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30"/>
      <c r="CL49" s="128">
        <v>0</v>
      </c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30"/>
    </row>
    <row r="50" spans="1:108" ht="15.75">
      <c r="A50" s="51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7"/>
      <c r="AS50" s="51"/>
      <c r="AT50" s="28" t="s">
        <v>145</v>
      </c>
      <c r="AU50" s="28"/>
      <c r="AV50" s="28"/>
      <c r="AW50" s="28"/>
      <c r="AX50" s="28"/>
      <c r="AY50" s="28"/>
      <c r="AZ50" s="41"/>
      <c r="BA50" s="29"/>
      <c r="BB50" s="29"/>
      <c r="BC50" s="29"/>
      <c r="BD50" s="29"/>
      <c r="BE50" s="110" t="s">
        <v>146</v>
      </c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54"/>
      <c r="BT50" s="138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40"/>
      <c r="CL50" s="138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40"/>
    </row>
    <row r="51" spans="1:108" ht="15.75">
      <c r="A51" s="46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8"/>
      <c r="AS51" s="49"/>
      <c r="AT51" s="117" t="s">
        <v>147</v>
      </c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8"/>
      <c r="BT51" s="131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3"/>
      <c r="CL51" s="131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3"/>
    </row>
    <row r="52" spans="1:108" ht="15.75">
      <c r="A52" s="55"/>
      <c r="B52" s="115" t="s">
        <v>148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6"/>
      <c r="AS52" s="51"/>
      <c r="AT52" s="144">
        <v>1</v>
      </c>
      <c r="AU52" s="144"/>
      <c r="AV52" s="144"/>
      <c r="AW52" s="144"/>
      <c r="AX52" s="144"/>
      <c r="AY52" s="144"/>
      <c r="AZ52" s="52"/>
      <c r="BA52" s="56" t="s">
        <v>141</v>
      </c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128">
        <v>321.30432929750384</v>
      </c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30"/>
      <c r="CL52" s="128">
        <v>0.11779745171487895</v>
      </c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ht="15.75">
      <c r="A53" s="55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8"/>
      <c r="AS53" s="51"/>
      <c r="AT53" s="47"/>
      <c r="AU53" s="47"/>
      <c r="AV53" s="47"/>
      <c r="AW53" s="47"/>
      <c r="AX53" s="47"/>
      <c r="AY53" s="47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131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3"/>
      <c r="CL53" s="131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3"/>
    </row>
    <row r="54" spans="1:108" ht="15.75">
      <c r="A54" s="42"/>
      <c r="B54" s="115" t="s">
        <v>149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6"/>
      <c r="AS54" s="42"/>
      <c r="AT54" s="119">
        <v>0</v>
      </c>
      <c r="AU54" s="119"/>
      <c r="AV54" s="119"/>
      <c r="AW54" s="119"/>
      <c r="AX54" s="119"/>
      <c r="AY54" s="119"/>
      <c r="AZ54" s="43"/>
      <c r="BA54" s="134" t="s">
        <v>150</v>
      </c>
      <c r="BB54" s="134"/>
      <c r="BC54" s="134"/>
      <c r="BD54" s="134"/>
      <c r="BE54" s="134"/>
      <c r="BF54" s="134"/>
      <c r="BG54" s="134"/>
      <c r="BH54" s="134"/>
      <c r="BI54" s="134"/>
      <c r="BJ54" s="134"/>
      <c r="BK54" s="134"/>
      <c r="BL54" s="134"/>
      <c r="BM54" s="134"/>
      <c r="BN54" s="134"/>
      <c r="BO54" s="134"/>
      <c r="BP54" s="134"/>
      <c r="BQ54" s="134"/>
      <c r="BR54" s="134"/>
      <c r="BS54" s="135"/>
      <c r="BT54" s="128">
        <v>0</v>
      </c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30"/>
      <c r="CL54" s="128">
        <v>0</v>
      </c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30"/>
    </row>
    <row r="55" spans="1:108" ht="15.75">
      <c r="A55" s="46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8"/>
      <c r="AS55" s="125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7"/>
      <c r="BT55" s="131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3"/>
      <c r="CL55" s="131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3"/>
    </row>
    <row r="56" spans="1:108" ht="15.75">
      <c r="A56" s="90" t="s">
        <v>151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</row>
    <row r="57" spans="1:108" ht="15.75">
      <c r="A57" s="42"/>
      <c r="B57" s="115" t="s">
        <v>152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6"/>
      <c r="AS57" s="42"/>
      <c r="AT57" s="115" t="s">
        <v>153</v>
      </c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6"/>
      <c r="BT57" s="128">
        <v>122.47756742274383</v>
      </c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30"/>
      <c r="CL57" s="128">
        <v>0.04490305302197676</v>
      </c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30"/>
    </row>
    <row r="58" spans="1:108" ht="15.75">
      <c r="A58" s="51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7"/>
      <c r="AS58" s="51"/>
      <c r="AT58" s="28" t="s">
        <v>154</v>
      </c>
      <c r="AU58" s="28"/>
      <c r="AV58" s="28"/>
      <c r="AW58" s="28"/>
      <c r="AX58" s="28"/>
      <c r="AY58" s="28"/>
      <c r="AZ58" s="41"/>
      <c r="BA58" s="29"/>
      <c r="BB58" s="29"/>
      <c r="BC58" s="29"/>
      <c r="BD58" s="29"/>
      <c r="BE58" s="110">
        <v>0</v>
      </c>
      <c r="BF58" s="110"/>
      <c r="BG58" s="110"/>
      <c r="BH58" s="110"/>
      <c r="BI58" s="110"/>
      <c r="BJ58" s="110"/>
      <c r="BK58" s="29"/>
      <c r="BL58" s="29" t="s">
        <v>155</v>
      </c>
      <c r="BM58" s="2"/>
      <c r="BN58" s="29"/>
      <c r="BO58" s="29"/>
      <c r="BP58" s="29"/>
      <c r="BQ58" s="29"/>
      <c r="BR58" s="29"/>
      <c r="BS58" s="54"/>
      <c r="BT58" s="138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40"/>
      <c r="CL58" s="138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40"/>
    </row>
    <row r="59" spans="1:108" ht="15.75">
      <c r="A59" s="51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7"/>
      <c r="AS59" s="51"/>
      <c r="AT59" s="136" t="s">
        <v>156</v>
      </c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7"/>
      <c r="BT59" s="138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40"/>
      <c r="CL59" s="138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40"/>
    </row>
    <row r="60" spans="1:108" ht="15.75">
      <c r="A60" s="51"/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7"/>
      <c r="AS60" s="51"/>
      <c r="AT60" s="110">
        <v>0</v>
      </c>
      <c r="AU60" s="110"/>
      <c r="AV60" s="110"/>
      <c r="AW60" s="110"/>
      <c r="AX60" s="110"/>
      <c r="AY60" s="110"/>
      <c r="AZ60" s="41"/>
      <c r="BA60" s="145" t="s">
        <v>157</v>
      </c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6"/>
      <c r="BT60" s="138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40"/>
      <c r="CL60" s="138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40"/>
    </row>
    <row r="61" spans="1:108" ht="15.75">
      <c r="A61" s="51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7"/>
      <c r="AS61" s="51"/>
      <c r="AT61" s="136" t="s">
        <v>158</v>
      </c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7"/>
      <c r="BT61" s="138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40"/>
      <c r="CL61" s="138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40"/>
    </row>
    <row r="62" spans="1:108" ht="15.75">
      <c r="A62" s="51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7"/>
      <c r="AS62" s="51"/>
      <c r="AT62" s="110">
        <v>2</v>
      </c>
      <c r="AU62" s="110"/>
      <c r="AV62" s="110"/>
      <c r="AW62" s="110"/>
      <c r="AX62" s="110"/>
      <c r="AY62" s="110"/>
      <c r="AZ62" s="41"/>
      <c r="BA62" s="145" t="s">
        <v>141</v>
      </c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6"/>
      <c r="BT62" s="138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40"/>
      <c r="CL62" s="138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40"/>
    </row>
    <row r="63" spans="1:108" ht="15.75">
      <c r="A63" s="46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8"/>
      <c r="AS63" s="49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8"/>
      <c r="BT63" s="131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3"/>
      <c r="CL63" s="131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3"/>
    </row>
    <row r="64" spans="1:108" ht="15.75">
      <c r="A64" s="46"/>
      <c r="B64" s="115" t="s">
        <v>159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6"/>
      <c r="AS64" s="42"/>
      <c r="AT64" s="57" t="s">
        <v>137</v>
      </c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8"/>
      <c r="BT64" s="128">
        <v>0</v>
      </c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30"/>
      <c r="CL64" s="128">
        <v>0</v>
      </c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30"/>
    </row>
    <row r="65" spans="1:108" ht="15.75">
      <c r="A65" s="4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8"/>
      <c r="AS65" s="125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7"/>
      <c r="BT65" s="131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3"/>
      <c r="CL65" s="131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3"/>
    </row>
    <row r="66" spans="1:108" ht="15.75">
      <c r="A66" s="55"/>
      <c r="B66" s="115" t="s">
        <v>160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6"/>
      <c r="AS66" s="57" t="s">
        <v>137</v>
      </c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8"/>
      <c r="BS66" s="59"/>
      <c r="BT66" s="128">
        <v>834.8617877349246</v>
      </c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30"/>
      <c r="CL66" s="128">
        <v>0.30607925932502</v>
      </c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30"/>
    </row>
    <row r="67" spans="1:108" ht="15.75">
      <c r="A67" s="55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8"/>
      <c r="AS67" s="123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24"/>
      <c r="BT67" s="131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3"/>
      <c r="CL67" s="131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3"/>
    </row>
    <row r="68" spans="1:108" ht="15.75">
      <c r="A68" s="55"/>
      <c r="B68" s="115" t="s">
        <v>161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6"/>
      <c r="AS68" s="141" t="s">
        <v>137</v>
      </c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3"/>
      <c r="BT68" s="128">
        <v>1242.6429854655582</v>
      </c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30"/>
      <c r="CL68" s="128">
        <v>0.45558109160637855</v>
      </c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30"/>
    </row>
    <row r="69" spans="1:108" ht="15.75">
      <c r="A69" s="55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8"/>
      <c r="AS69" s="125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7"/>
      <c r="BT69" s="131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3"/>
      <c r="CL69" s="131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3"/>
    </row>
    <row r="70" spans="1:108" ht="15.75">
      <c r="A70" s="55"/>
      <c r="B70" s="115" t="s">
        <v>162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6"/>
      <c r="AS70" s="141" t="s">
        <v>137</v>
      </c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3"/>
      <c r="BT70" s="128">
        <v>351.0252129872697</v>
      </c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30"/>
      <c r="CL70" s="128">
        <v>0.1286938015058182</v>
      </c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ht="15.75">
      <c r="A71" s="55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8"/>
      <c r="AS71" s="147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6"/>
      <c r="BT71" s="131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3"/>
      <c r="CL71" s="131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3"/>
    </row>
    <row r="72" spans="1:108" ht="15.75">
      <c r="A72" s="55"/>
      <c r="B72" s="115" t="s">
        <v>163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41" t="s">
        <v>137</v>
      </c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3"/>
      <c r="BT72" s="129">
        <v>0</v>
      </c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30"/>
      <c r="CL72" s="128">
        <v>0</v>
      </c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30"/>
    </row>
    <row r="73" spans="1:108" ht="15.75">
      <c r="A73" s="55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48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50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3"/>
      <c r="CL73" s="131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3"/>
    </row>
    <row r="74" spans="1:108" ht="15.75">
      <c r="A74" s="2"/>
      <c r="B74" s="115" t="s">
        <v>164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41" t="s">
        <v>137</v>
      </c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2"/>
      <c r="BL74" s="142"/>
      <c r="BM74" s="142"/>
      <c r="BN74" s="142"/>
      <c r="BO74" s="142"/>
      <c r="BP74" s="142"/>
      <c r="BQ74" s="142"/>
      <c r="BR74" s="142"/>
      <c r="BS74" s="143"/>
      <c r="BT74" s="129">
        <v>0</v>
      </c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30"/>
      <c r="CL74" s="128">
        <v>0</v>
      </c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30"/>
    </row>
    <row r="75" spans="1:108" ht="15.75">
      <c r="A75" s="60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48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50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3"/>
      <c r="CL75" s="131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3"/>
    </row>
    <row r="76" spans="1:108" ht="15.75">
      <c r="A76" s="61"/>
      <c r="B76" s="96" t="s">
        <v>165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41" t="s">
        <v>137</v>
      </c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43"/>
      <c r="BT76" s="129">
        <v>0</v>
      </c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30"/>
      <c r="CL76" s="128">
        <v>0</v>
      </c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30"/>
    </row>
    <row r="77" spans="1:108" ht="15.75">
      <c r="A77" s="61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123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24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3"/>
      <c r="CL77" s="131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3"/>
    </row>
    <row r="78" spans="1:108" ht="15.75">
      <c r="A78" s="61"/>
      <c r="B78" s="96" t="s">
        <v>166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151" t="s">
        <v>137</v>
      </c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3"/>
      <c r="BT78" s="128">
        <v>0</v>
      </c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30"/>
      <c r="CL78" s="128">
        <v>0</v>
      </c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30"/>
    </row>
    <row r="79" spans="1:108" ht="15.75">
      <c r="A79" s="61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154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6"/>
      <c r="BT79" s="131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3"/>
      <c r="CL79" s="131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3"/>
    </row>
    <row r="80" spans="1:108" ht="15.75">
      <c r="A80" s="61"/>
      <c r="B80" s="96" t="s">
        <v>167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151" t="s">
        <v>137</v>
      </c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3"/>
      <c r="BT80" s="128">
        <v>0</v>
      </c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30"/>
      <c r="CL80" s="128">
        <v>0</v>
      </c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30"/>
    </row>
    <row r="81" spans="1:108" ht="15.75">
      <c r="A81" s="61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154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6"/>
      <c r="BT81" s="131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3"/>
      <c r="CL81" s="131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3"/>
    </row>
    <row r="82" spans="1:108" ht="15.75">
      <c r="A82" s="61"/>
      <c r="B82" s="96" t="s">
        <v>168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151" t="s">
        <v>137</v>
      </c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3"/>
      <c r="BT82" s="128">
        <v>0</v>
      </c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30"/>
      <c r="CL82" s="128">
        <v>0</v>
      </c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30"/>
    </row>
    <row r="83" spans="1:108" ht="15.75">
      <c r="A83" s="61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154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6"/>
      <c r="BT83" s="131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3"/>
      <c r="CL83" s="131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3"/>
    </row>
    <row r="84" spans="1:108" ht="15.75">
      <c r="A84" s="61"/>
      <c r="B84" s="96" t="s">
        <v>169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151" t="s">
        <v>137</v>
      </c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3"/>
      <c r="BT84" s="128">
        <v>0</v>
      </c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30"/>
      <c r="CL84" s="128">
        <v>0</v>
      </c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30"/>
    </row>
    <row r="85" spans="1:108" ht="15.75">
      <c r="A85" s="55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154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6"/>
      <c r="BT85" s="131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3"/>
      <c r="CL85" s="131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3"/>
    </row>
    <row r="86" spans="1:108" ht="15.75">
      <c r="A86" s="55"/>
      <c r="B86" s="115" t="s">
        <v>170</v>
      </c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6"/>
      <c r="AS86" s="151" t="s">
        <v>137</v>
      </c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3"/>
      <c r="BT86" s="128">
        <v>0</v>
      </c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30"/>
      <c r="CL86" s="128">
        <v>0</v>
      </c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30"/>
    </row>
    <row r="87" spans="1:108" ht="15.75">
      <c r="A87" s="55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8"/>
      <c r="AS87" s="154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6"/>
      <c r="BT87" s="131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3"/>
      <c r="CL87" s="131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3"/>
    </row>
    <row r="88" spans="1:108" ht="15.75">
      <c r="A88" s="55"/>
      <c r="B88" s="115" t="s">
        <v>171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6"/>
      <c r="AS88" s="151" t="s">
        <v>137</v>
      </c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3"/>
      <c r="BT88" s="128">
        <v>0</v>
      </c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30"/>
      <c r="CL88" s="128">
        <v>0</v>
      </c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30"/>
    </row>
    <row r="89" spans="1:108" ht="15.75">
      <c r="A89" s="55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8"/>
      <c r="AS89" s="154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6"/>
      <c r="BT89" s="131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3"/>
      <c r="CL89" s="131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3"/>
    </row>
    <row r="90" spans="1:108" ht="15.75">
      <c r="A90" s="55"/>
      <c r="B90" s="115" t="s">
        <v>172</v>
      </c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6"/>
      <c r="AS90" s="151" t="s">
        <v>137</v>
      </c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3"/>
      <c r="BT90" s="128">
        <v>90.18392720649825</v>
      </c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30"/>
      <c r="CL90" s="128">
        <v>0.03306347235903294</v>
      </c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30"/>
    </row>
    <row r="91" spans="1:108" ht="15.75">
      <c r="A91" s="55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8"/>
      <c r="AS91" s="154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6"/>
      <c r="BT91" s="131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3"/>
      <c r="CL91" s="131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3"/>
    </row>
    <row r="92" spans="1:108" ht="15.75">
      <c r="A92" s="55"/>
      <c r="B92" s="115" t="s">
        <v>173</v>
      </c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6"/>
      <c r="AS92" s="151" t="s">
        <v>137</v>
      </c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3"/>
      <c r="BT92" s="128">
        <v>1867.0595298055698</v>
      </c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30"/>
      <c r="CL92" s="128">
        <v>0.6845063534996223</v>
      </c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30"/>
    </row>
    <row r="93" spans="1:108" ht="15.75">
      <c r="A93" s="55"/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8"/>
      <c r="AS93" s="154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6"/>
      <c r="BT93" s="131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3"/>
      <c r="CL93" s="131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3"/>
    </row>
    <row r="94" spans="1:108" ht="15.75">
      <c r="A94" s="55"/>
      <c r="B94" s="115" t="s">
        <v>174</v>
      </c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6"/>
      <c r="AS94" s="151" t="s">
        <v>137</v>
      </c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3"/>
      <c r="BT94" s="128">
        <v>0</v>
      </c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30"/>
      <c r="CL94" s="128">
        <v>0</v>
      </c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30"/>
    </row>
    <row r="95" spans="1:108" ht="15.75">
      <c r="A95" s="55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8"/>
      <c r="AS95" s="154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6"/>
      <c r="BT95" s="131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3"/>
      <c r="CL95" s="131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3"/>
    </row>
    <row r="96" spans="1:108" ht="15.75">
      <c r="A96" s="55"/>
      <c r="B96" s="115" t="s">
        <v>175</v>
      </c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6"/>
      <c r="AS96" s="151" t="s">
        <v>137</v>
      </c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3"/>
      <c r="BT96" s="128">
        <v>487.36967118773146</v>
      </c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30"/>
      <c r="CL96" s="128">
        <v>0.17868077107630573</v>
      </c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30"/>
    </row>
    <row r="97" spans="1:108" ht="15.75">
      <c r="A97" s="55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8"/>
      <c r="AS97" s="154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6"/>
      <c r="BT97" s="131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3"/>
      <c r="CL97" s="131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3"/>
    </row>
    <row r="98" spans="1:108" ht="15.75">
      <c r="A98" s="55"/>
      <c r="B98" s="117" t="s">
        <v>176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8"/>
      <c r="AS98" s="49"/>
      <c r="AT98" s="157" t="s">
        <v>177</v>
      </c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8"/>
      <c r="BT98" s="131">
        <v>415.95899999999995</v>
      </c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3"/>
      <c r="CL98" s="131">
        <v>0.1525</v>
      </c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3"/>
    </row>
    <row r="99" spans="1:108" ht="15.75">
      <c r="A99" s="42"/>
      <c r="B99" s="115" t="s">
        <v>178</v>
      </c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6"/>
      <c r="AS99" s="42"/>
      <c r="AT99" s="119">
        <v>0</v>
      </c>
      <c r="AU99" s="119"/>
      <c r="AV99" s="119"/>
      <c r="AW99" s="119"/>
      <c r="AX99" s="119"/>
      <c r="AY99" s="119"/>
      <c r="AZ99" s="43"/>
      <c r="BA99" s="134" t="s">
        <v>141</v>
      </c>
      <c r="BB99" s="134"/>
      <c r="BC99" s="134"/>
      <c r="BD99" s="134"/>
      <c r="BE99" s="134"/>
      <c r="BF99" s="134"/>
      <c r="BG99" s="134"/>
      <c r="BH99" s="134"/>
      <c r="BI99" s="134"/>
      <c r="BJ99" s="134"/>
      <c r="BK99" s="134"/>
      <c r="BL99" s="134"/>
      <c r="BM99" s="134"/>
      <c r="BN99" s="134"/>
      <c r="BO99" s="134"/>
      <c r="BP99" s="134"/>
      <c r="BQ99" s="134"/>
      <c r="BR99" s="134"/>
      <c r="BS99" s="135"/>
      <c r="BT99" s="128">
        <v>0</v>
      </c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30"/>
      <c r="CL99" s="128">
        <v>0</v>
      </c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30"/>
    </row>
    <row r="100" spans="1:108" ht="15.75">
      <c r="A100" s="46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8"/>
      <c r="AS100" s="125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7"/>
      <c r="BT100" s="131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3"/>
      <c r="CL100" s="131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3"/>
    </row>
    <row r="101" spans="1:108" ht="15.75">
      <c r="A101" s="42"/>
      <c r="B101" s="115" t="s">
        <v>179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6"/>
      <c r="AS101" s="42"/>
      <c r="AT101" s="119">
        <v>0</v>
      </c>
      <c r="AU101" s="119"/>
      <c r="AV101" s="119"/>
      <c r="AW101" s="119"/>
      <c r="AX101" s="119"/>
      <c r="AY101" s="119"/>
      <c r="AZ101" s="43"/>
      <c r="BA101" s="134" t="s">
        <v>141</v>
      </c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5"/>
      <c r="BT101" s="128">
        <v>0</v>
      </c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30"/>
      <c r="CL101" s="128">
        <v>0</v>
      </c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ht="15.75">
      <c r="A102" s="46"/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117"/>
      <c r="AN102" s="117"/>
      <c r="AO102" s="117"/>
      <c r="AP102" s="117"/>
      <c r="AQ102" s="117"/>
      <c r="AR102" s="118"/>
      <c r="AS102" s="125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7"/>
      <c r="BT102" s="131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3"/>
      <c r="CL102" s="131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3"/>
    </row>
    <row r="103" spans="1:108" ht="15.75">
      <c r="A103" s="46"/>
      <c r="B103" s="97" t="s">
        <v>180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60"/>
      <c r="AS103" s="91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61"/>
      <c r="BT103" s="162">
        <v>35686.728885952776</v>
      </c>
      <c r="BU103" s="163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3"/>
      <c r="CG103" s="163"/>
      <c r="CH103" s="163"/>
      <c r="CI103" s="163"/>
      <c r="CJ103" s="163"/>
      <c r="CK103" s="164"/>
      <c r="CL103" s="162">
        <v>13.083563897181683</v>
      </c>
      <c r="CM103" s="163"/>
      <c r="CN103" s="163"/>
      <c r="CO103" s="163"/>
      <c r="CP103" s="163"/>
      <c r="CQ103" s="163"/>
      <c r="CR103" s="163"/>
      <c r="CS103" s="163"/>
      <c r="CT103" s="163"/>
      <c r="CU103" s="163"/>
      <c r="CV103" s="163"/>
      <c r="CW103" s="163"/>
      <c r="CX103" s="163"/>
      <c r="CY103" s="163"/>
      <c r="CZ103" s="163"/>
      <c r="DA103" s="163"/>
      <c r="DB103" s="163"/>
      <c r="DC103" s="163"/>
      <c r="DD103" s="164"/>
    </row>
    <row r="104" spans="1:108" ht="15.75">
      <c r="A104" s="90" t="s">
        <v>181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</row>
    <row r="105" spans="1:108" ht="15.75">
      <c r="A105" s="165" t="s">
        <v>182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165"/>
      <c r="AQ105" s="165"/>
      <c r="AR105" s="165"/>
      <c r="AS105" s="166"/>
      <c r="AT105" s="119"/>
      <c r="AU105" s="119"/>
      <c r="AV105" s="119"/>
      <c r="AW105" s="119"/>
      <c r="AX105" s="119"/>
      <c r="AY105" s="119"/>
      <c r="AZ105" s="119"/>
      <c r="BA105" s="119"/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67"/>
      <c r="BT105" s="162">
        <v>4282.407466314333</v>
      </c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4"/>
      <c r="CL105" s="162">
        <v>1.5700276676618026</v>
      </c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4"/>
    </row>
    <row r="106" spans="1:108" ht="15.75">
      <c r="A106" s="166" t="s">
        <v>183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67"/>
    </row>
    <row r="107" spans="1:108" ht="15.75">
      <c r="A107" s="165" t="s">
        <v>184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5"/>
      <c r="AO107" s="165"/>
      <c r="AP107" s="165"/>
      <c r="AQ107" s="165"/>
      <c r="AR107" s="165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9">
        <v>39969.13635226711</v>
      </c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>
        <v>14.653591564843486</v>
      </c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</row>
    <row r="108" spans="1:108" ht="15.75">
      <c r="A108" s="2" t="s">
        <v>185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186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187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188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2" t="s">
        <v>103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104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105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2"/>
      <c r="CK115" s="5" t="s">
        <v>106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3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107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3"/>
  <sheetViews>
    <sheetView workbookViewId="0" topLeftCell="A19">
      <selection activeCell="A32" sqref="A32:DD3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189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2-88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68" t="s">
        <v>1</v>
      </c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8" t="s">
        <v>2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7" t="s">
        <v>3</v>
      </c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70" t="s">
        <v>5</v>
      </c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36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9" t="s">
        <v>109</v>
      </c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110</v>
      </c>
      <c r="BG13" s="2"/>
      <c r="BH13" s="108"/>
      <c r="BI13" s="108"/>
      <c r="BJ13" s="108"/>
      <c r="BK13" s="108"/>
      <c r="BL13" s="108"/>
      <c r="BM13" s="2" t="s">
        <v>110</v>
      </c>
      <c r="BN13" s="2"/>
      <c r="BO13" s="2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1">
        <v>20</v>
      </c>
      <c r="CO13" s="111"/>
      <c r="CP13" s="111"/>
      <c r="CQ13" s="111"/>
      <c r="CR13" s="111"/>
      <c r="CS13" s="111"/>
      <c r="CT13" s="112"/>
      <c r="CU13" s="112"/>
      <c r="CV13" s="112"/>
      <c r="CW13" s="2" t="s">
        <v>111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112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190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191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192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6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14" t="str">
        <f>'Приложение 1'!D19</f>
        <v>ул. К. Либкнехта   д. 39 а</v>
      </c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ht="15.75">
      <c r="A20" s="89" t="s">
        <v>193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 t="s">
        <v>116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 t="s">
        <v>117</v>
      </c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 t="s">
        <v>118</v>
      </c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</row>
    <row r="23" spans="1:108" ht="15.75">
      <c r="A23" s="92" t="s">
        <v>194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</row>
    <row r="24" spans="1:108" ht="35.25" customHeight="1">
      <c r="A24" s="65"/>
      <c r="B24" s="159" t="s">
        <v>195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60"/>
      <c r="AS24" s="49"/>
      <c r="AT24" s="159" t="s">
        <v>137</v>
      </c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60"/>
      <c r="BT24" s="172">
        <v>760</v>
      </c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4"/>
      <c r="CL24" s="175">
        <f>BT24/12/'Приложение 1'!E45</f>
        <v>0.2786332306789852</v>
      </c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7"/>
    </row>
    <row r="25" spans="1:108" ht="15.75">
      <c r="A25" s="178" t="s">
        <v>196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8"/>
      <c r="CM25" s="178"/>
      <c r="CN25" s="178"/>
      <c r="CO25" s="178"/>
      <c r="CP25" s="178"/>
      <c r="CQ25" s="178"/>
      <c r="CR25" s="178"/>
      <c r="CS25" s="178"/>
      <c r="CT25" s="178"/>
      <c r="CU25" s="178"/>
      <c r="CV25" s="178"/>
      <c r="CW25" s="178"/>
      <c r="CX25" s="178"/>
      <c r="CY25" s="178"/>
      <c r="CZ25" s="178"/>
      <c r="DA25" s="178"/>
      <c r="DB25" s="178"/>
      <c r="DC25" s="178"/>
      <c r="DD25" s="178"/>
    </row>
    <row r="26" spans="1:108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</row>
    <row r="27" spans="1:108" ht="15.7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 t="s">
        <v>197</v>
      </c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 t="s">
        <v>198</v>
      </c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 t="s">
        <v>199</v>
      </c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 t="s">
        <v>200</v>
      </c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 t="s">
        <v>201</v>
      </c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</row>
    <row r="28" spans="1:108" ht="15.75">
      <c r="A28" s="179" t="s">
        <v>202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1"/>
    </row>
    <row r="29" spans="1:108" ht="54" customHeight="1">
      <c r="A29" s="31"/>
      <c r="B29" s="159" t="s">
        <v>203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60"/>
      <c r="AK29" s="91" t="s">
        <v>204</v>
      </c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61"/>
      <c r="AY29" s="90">
        <v>2</v>
      </c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>
        <v>1500</v>
      </c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182">
        <f>BJ29/12/'Приложение 1'!E45</f>
        <v>0.5499340079190497</v>
      </c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90" t="s">
        <v>205</v>
      </c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5.75">
      <c r="A30" s="179" t="s">
        <v>206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0"/>
      <c r="CH30" s="180"/>
      <c r="CI30" s="180"/>
      <c r="CJ30" s="180"/>
      <c r="CK30" s="180"/>
      <c r="CL30" s="180"/>
      <c r="CM30" s="180"/>
      <c r="CN30" s="180"/>
      <c r="CO30" s="180"/>
      <c r="CP30" s="180"/>
      <c r="CQ30" s="180"/>
      <c r="CR30" s="180"/>
      <c r="CS30" s="180"/>
      <c r="CT30" s="180"/>
      <c r="CU30" s="180"/>
      <c r="CV30" s="180"/>
      <c r="CW30" s="180"/>
      <c r="CX30" s="180"/>
      <c r="CY30" s="180"/>
      <c r="CZ30" s="180"/>
      <c r="DA30" s="180"/>
      <c r="DB30" s="180"/>
      <c r="DC30" s="180"/>
      <c r="DD30" s="181"/>
    </row>
    <row r="31" spans="1:108" ht="48.75" customHeight="1">
      <c r="A31" s="67"/>
      <c r="B31" s="183" t="s">
        <v>207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4"/>
      <c r="AK31" s="179" t="s">
        <v>208</v>
      </c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1"/>
      <c r="AY31" s="92">
        <v>4</v>
      </c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>
        <v>500</v>
      </c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185">
        <f>BJ31/12/'Приложение 1'!E45</f>
        <v>0.18331133597301655</v>
      </c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92" t="s">
        <v>205</v>
      </c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</row>
    <row r="32" spans="1:108" ht="15.75">
      <c r="A32" s="179" t="s">
        <v>209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  <c r="BF32" s="180"/>
      <c r="BG32" s="180"/>
      <c r="BH32" s="180"/>
      <c r="BI32" s="180"/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80"/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0"/>
      <c r="CZ32" s="180"/>
      <c r="DA32" s="180"/>
      <c r="DB32" s="180"/>
      <c r="DC32" s="180"/>
      <c r="DD32" s="181"/>
    </row>
    <row r="33" spans="1:108" ht="40.5" customHeight="1">
      <c r="A33" s="67"/>
      <c r="B33" s="159" t="s">
        <v>210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60"/>
      <c r="AK33" s="179" t="s">
        <v>208</v>
      </c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1"/>
      <c r="AY33" s="92">
        <v>7</v>
      </c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172">
        <v>3100</v>
      </c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4"/>
      <c r="BY33" s="175">
        <f>BJ33/'Приложение 1'!E45/12</f>
        <v>1.1365302830327026</v>
      </c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7"/>
      <c r="CM33" s="92" t="s">
        <v>211</v>
      </c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</row>
    <row r="34" spans="1:108" ht="15.75">
      <c r="A34" s="67"/>
      <c r="B34" s="183" t="s">
        <v>212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4"/>
      <c r="AK34" s="179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1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185">
        <f>BT24+BJ29+BJ31+BJ33</f>
        <v>5860</v>
      </c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186">
        <f>CL24+BY29+BY31+BY33</f>
        <v>2.148408857603754</v>
      </c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</row>
    <row r="35" spans="1:10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4:102" ht="15.75">
      <c r="D36" s="62" t="s">
        <v>103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 t="s">
        <v>104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4:102" ht="15.75">
      <c r="D38" s="2" t="s">
        <v>105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2"/>
      <c r="CJ38" s="5" t="s">
        <v>106</v>
      </c>
      <c r="CK38" s="5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4:102" ht="15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4:102" ht="15.75">
      <c r="D40" s="2"/>
      <c r="E40" s="2" t="s">
        <v>8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4:102" ht="15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4:102" ht="15.75">
      <c r="D42" s="2"/>
      <c r="E42" s="2"/>
      <c r="F42" s="2" t="s">
        <v>107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4:102" ht="15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</sheetData>
  <mergeCells count="59">
    <mergeCell ref="BY34:CL34"/>
    <mergeCell ref="CM34:DD34"/>
    <mergeCell ref="B34:AJ34"/>
    <mergeCell ref="AK34:AX34"/>
    <mergeCell ref="AY34:BI34"/>
    <mergeCell ref="BJ34:BX34"/>
    <mergeCell ref="A32:DD32"/>
    <mergeCell ref="B33:AJ33"/>
    <mergeCell ref="AK33:AX33"/>
    <mergeCell ref="AY33:BI33"/>
    <mergeCell ref="BJ33:BX33"/>
    <mergeCell ref="BY33:CL33"/>
    <mergeCell ref="CM33:DD33"/>
    <mergeCell ref="A30:DD30"/>
    <mergeCell ref="B31:AJ31"/>
    <mergeCell ref="AK31:AX31"/>
    <mergeCell ref="AY31:BI31"/>
    <mergeCell ref="BJ31:BX31"/>
    <mergeCell ref="BY31:CL31"/>
    <mergeCell ref="CM31:DD31"/>
    <mergeCell ref="A28:DD28"/>
    <mergeCell ref="B29:AJ29"/>
    <mergeCell ref="AK29:AX29"/>
    <mergeCell ref="AY29:BI29"/>
    <mergeCell ref="BJ29:BX29"/>
    <mergeCell ref="BY29:CL29"/>
    <mergeCell ref="CM29:DD29"/>
    <mergeCell ref="A25:DD25"/>
    <mergeCell ref="A27:AJ27"/>
    <mergeCell ref="AK27:AX27"/>
    <mergeCell ref="AY27:BI27"/>
    <mergeCell ref="BJ27:BX27"/>
    <mergeCell ref="BY27:CL27"/>
    <mergeCell ref="CM27:DD27"/>
    <mergeCell ref="A23:DD23"/>
    <mergeCell ref="B24:AR24"/>
    <mergeCell ref="AT24:BS24"/>
    <mergeCell ref="BT24:CK24"/>
    <mergeCell ref="CL24:DD24"/>
    <mergeCell ref="AH19:CA19"/>
    <mergeCell ref="A20:DD20"/>
    <mergeCell ref="A22:AR22"/>
    <mergeCell ref="AS22:BS22"/>
    <mergeCell ref="BT22:CK22"/>
    <mergeCell ref="CL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2010-07-12T10:57:36Z</dcterms:modified>
  <cp:category/>
  <cp:version/>
  <cp:contentType/>
  <cp:contentStatus/>
</cp:coreProperties>
</file>