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<sst xmlns="http://schemas.openxmlformats.org/spreadsheetml/2006/main" count="333" uniqueCount="227">
  <si>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</si>
  <si>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</si>
  <si>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</si>
  <si>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</si>
  <si>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</si>
  <si>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</si>
  <si>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</si>
  <si>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</si>
  <si>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</si>
  <si>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</si>
  <si>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</si>
  <si>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</si>
  <si>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</si>
  <si>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</si>
  <si>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</si>
  <si>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</si>
  <si>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</si>
  <si>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</si>
  <si>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</si>
  <si>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</si>
  <si>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</si>
  <si>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</si>
  <si>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</si>
  <si>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</si>
  <si>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</si>
  <si>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</si>
  <si>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</si>
  <si>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</si>
  <si>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</si>
  <si>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</si>
  <si>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</si>
  <si>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</si>
  <si>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</si>
  <si>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</si>
  <si>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</si>
  <si>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</si>
  <si>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</si>
  <si>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</si>
  <si>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</si>
  <si>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</si>
  <si>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</si>
  <si>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</si>
  <si>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</si>
  <si>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</si>
  <si>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</si>
  <si>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</si>
  <si>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</si>
  <si>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</si>
  <si>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</si>
  <si>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</si>
  <si>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</si>
  <si>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</si>
  <si>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</si>
  <si>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</si>
  <si>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</si>
  <si>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</si>
  <si>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</si>
  <si>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</si>
  <si>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</si>
  <si>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</si>
  <si>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</si>
  <si>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</si>
  <si>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</si>
  <si>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</si>
  <si>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</si>
  <si>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</si>
  <si>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</si>
  <si>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</si>
  <si>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</si>
  <si>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</si>
  <si>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</si>
  <si>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</si>
  <si>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</si>
  <si>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</si>
  <si>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6. Полы</t>
  </si>
  <si>
    <t>дощатые окрашеные по лагам</t>
  </si>
  <si>
    <t>7. Проемы</t>
  </si>
  <si>
    <t>окна</t>
  </si>
  <si>
    <t>гниль, трещины</t>
  </si>
  <si>
    <t>двери</t>
  </si>
  <si>
    <t>простые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</si>
  <si>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</si>
  <si>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</si>
  <si>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</si>
  <si>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</si>
  <si>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</si>
  <si>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</si>
  <si>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</si>
  <si>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</si>
  <si>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</si>
  <si>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</si>
  <si>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</si>
  <si>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</si>
  <si>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</si>
  <si>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</si>
  <si>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</si>
  <si>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</si>
  <si>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</si>
  <si>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</si>
  <si>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</si>
  <si>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</si>
  <si>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</si>
  <si>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</si>
  <si>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</si>
  <si>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</si>
  <si>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</si>
  <si>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</si>
  <si>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</si>
  <si>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</si>
  <si>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</si>
  <si>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</si>
  <si>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</si>
  <si>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</si>
  <si>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</si>
  <si>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</si>
  <si>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</si>
  <si>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</si>
  <si>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</si>
  <si>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</si>
  <si>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</si>
  <si>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</si>
  <si>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</si>
  <si>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</si>
  <si>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</si>
  <si>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</si>
  <si>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</si>
  <si>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</si>
  <si>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</si>
  <si>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</si>
  <si>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</si>
  <si>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</si>
  <si>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</si>
  <si>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</si>
  <si>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</si>
  <si>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</si>
  <si>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</si>
  <si>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</si>
  <si>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</si>
  <si>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</si>
  <si>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</si>
  <si>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</si>
  <si>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</si>
  <si>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</si>
  <si>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</si>
  <si>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</si>
  <si>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</si>
  <si>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</si>
  <si>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</si>
  <si>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</si>
  <si>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</si>
  <si>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</si>
  <si>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</si>
  <si>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</si>
  <si>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</si>
  <si>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</si>
  <si>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</si>
  <si>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</si>
  <si>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</si>
  <si>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</si>
  <si>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</si>
  <si>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</si>
  <si>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</si>
  <si>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</si>
  <si>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</si>
  <si>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</si>
  <si>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</si>
  <si>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</si>
  <si>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</si>
  <si>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</si>
  <si>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</si>
  <si>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</si>
  <si>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</si>
  <si>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</si>
  <si>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</si>
  <si>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</si>
  <si>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</si>
  <si>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</si>
  <si>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</si>
  <si>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</si>
  <si>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</si>
  <si>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</si>
  <si>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</si>
  <si>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</si>
  <si>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</si>
  <si>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</si>
  <si>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</si>
  <si>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</si>
  <si>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</si>
  <si>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</si>
  <si>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</si>
  <si>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</si>
  <si>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</si>
  <si>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</si>
  <si>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</si>
  <si>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</si>
  <si>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</si>
  <si>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</si>
  <si>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</si>
  <si>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</si>
  <si>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</si>
  <si>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</si>
  <si>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</si>
  <si>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</si>
  <si>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</si>
  <si>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</si>
  <si>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</si>
  <si>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</si>
  <si>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</si>
  <si>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</si>
  <si>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</si>
  <si>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</si>
  <si>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</si>
  <si>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2-54</t>
  </si>
  <si>
    <t>ул. Бабушкина, д. 3 Б</t>
  </si>
  <si>
    <t>до 1917 года</t>
  </si>
  <si>
    <t>бутовый ленточный</t>
  </si>
  <si>
    <t>осадка, сырость, трещины</t>
  </si>
  <si>
    <t>кирпичные в 2 кирпича, 3 стены досчатые</t>
  </si>
  <si>
    <t>значит. трещины, отклон. от вертик.</t>
  </si>
  <si>
    <t>прогиб балок, гниль</t>
  </si>
  <si>
    <t>железо по дерев.обреш.</t>
  </si>
  <si>
    <t xml:space="preserve"> в обрешётке гниль</t>
  </si>
  <si>
    <t>двойные глухие</t>
  </si>
  <si>
    <t>гниль в подоконниках</t>
  </si>
  <si>
    <t>штукатурка побелка</t>
  </si>
  <si>
    <t>значительные трещины, выбоины</t>
  </si>
  <si>
    <t>печное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</si>
</sst>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6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8" t="s">
        <v>0</v>
      </c>
      <c r="G1" s="88"/>
    </row>
    <row r="2" spans="1:7" ht="15.75">
      <c r="A2" s="1"/>
      <c r="B2" s="2"/>
      <c r="C2" s="2"/>
      <c r="D2" s="3"/>
      <c r="E2" s="3"/>
      <c r="F2" s="88" t="s">
        <v>212</v>
      </c>
      <c r="G2" s="88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6" t="s">
        <v>9</v>
      </c>
      <c r="B15" s="66"/>
      <c r="C15" s="66"/>
      <c r="D15" s="66"/>
      <c r="E15" s="66"/>
      <c r="F15" s="66"/>
      <c r="G15" s="66"/>
    </row>
    <row r="16" spans="1:7" ht="15.75">
      <c r="A16" s="67" t="s">
        <v>10</v>
      </c>
      <c r="B16" s="67"/>
      <c r="C16" s="67"/>
      <c r="D16" s="67"/>
      <c r="E16" s="67"/>
      <c r="F16" s="67"/>
      <c r="G16" s="67"/>
    </row>
    <row r="17" spans="1:7" ht="15.75">
      <c r="A17" s="75" t="s">
        <v>11</v>
      </c>
      <c r="B17" s="75"/>
      <c r="C17" s="75"/>
      <c r="D17" s="75"/>
      <c r="E17" s="75"/>
      <c r="F17" s="75"/>
      <c r="G17" s="75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213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214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5"/>
      <c r="G24" s="15"/>
    </row>
    <row r="25" spans="1:7" ht="15.75">
      <c r="A25" s="1" t="s">
        <v>18</v>
      </c>
      <c r="B25" s="1"/>
      <c r="C25" s="14"/>
      <c r="D25" s="187">
        <v>0.7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3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>
        <v>487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123.5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123.5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72.2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/>
      <c r="F53" s="5" t="s">
        <v>26</v>
      </c>
      <c r="G53" s="5"/>
    </row>
    <row r="54" spans="1:7" ht="15.75">
      <c r="A54" s="1" t="s">
        <v>51</v>
      </c>
      <c r="B54" s="24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4">
        <v>148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121</v>
      </c>
      <c r="F58" s="5" t="s">
        <v>26</v>
      </c>
      <c r="G58" s="5"/>
    </row>
    <row r="59" spans="1:7" ht="15.75">
      <c r="A59" s="1" t="s">
        <v>55</v>
      </c>
      <c r="B59" s="14"/>
      <c r="C59" s="24">
        <v>27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7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 t="s">
        <v>60</v>
      </c>
      <c r="B64" s="28"/>
      <c r="C64" s="28"/>
      <c r="D64" s="29"/>
      <c r="E64" s="29"/>
      <c r="F64" s="29"/>
      <c r="G64" s="29"/>
    </row>
    <row r="65" spans="1:7" ht="15.75">
      <c r="A65" s="76"/>
      <c r="B65" s="76"/>
      <c r="C65" s="76"/>
      <c r="D65" s="76"/>
      <c r="E65" s="76"/>
      <c r="F65" s="76"/>
      <c r="G65" s="76"/>
    </row>
    <row r="66" spans="1:7" ht="15.75">
      <c r="A66" s="1" t="s">
        <v>61</v>
      </c>
      <c r="B66" s="2"/>
      <c r="C66" s="2"/>
      <c r="D66" s="3" t="s">
        <v>62</v>
      </c>
      <c r="E66" s="3"/>
      <c r="F66" s="3" t="s">
        <v>63</v>
      </c>
      <c r="G66" s="3"/>
    </row>
    <row r="67" spans="1:7" ht="15.75">
      <c r="A67" s="77" t="s">
        <v>64</v>
      </c>
      <c r="B67" s="77"/>
      <c r="C67" s="78"/>
      <c r="D67" s="79" t="s">
        <v>215</v>
      </c>
      <c r="E67" s="79"/>
      <c r="F67" s="79" t="s">
        <v>216</v>
      </c>
      <c r="G67" s="79"/>
    </row>
    <row r="68" spans="1:7" ht="15.75">
      <c r="A68" s="85" t="s">
        <v>65</v>
      </c>
      <c r="B68" s="85"/>
      <c r="C68" s="86"/>
      <c r="D68" s="87" t="s">
        <v>217</v>
      </c>
      <c r="E68" s="87"/>
      <c r="F68" s="87" t="s">
        <v>218</v>
      </c>
      <c r="G68" s="87"/>
    </row>
    <row r="69" spans="1:7" ht="15.75">
      <c r="A69" s="85" t="s">
        <v>66</v>
      </c>
      <c r="B69" s="85"/>
      <c r="C69" s="86"/>
      <c r="D69" s="87"/>
      <c r="E69" s="87"/>
      <c r="F69" s="87"/>
      <c r="G69" s="87"/>
    </row>
    <row r="70" spans="1:7" ht="15.75">
      <c r="A70" s="85" t="s">
        <v>67</v>
      </c>
      <c r="B70" s="85"/>
      <c r="C70" s="86"/>
      <c r="D70" s="87"/>
      <c r="E70" s="87"/>
      <c r="F70" s="87"/>
      <c r="G70" s="87"/>
    </row>
    <row r="71" spans="1:7" ht="15.75">
      <c r="A71" s="84" t="s">
        <v>68</v>
      </c>
      <c r="B71" s="84"/>
      <c r="C71" s="68"/>
      <c r="D71" s="79" t="s">
        <v>69</v>
      </c>
      <c r="E71" s="79"/>
      <c r="F71" s="79" t="s">
        <v>219</v>
      </c>
      <c r="G71" s="79"/>
    </row>
    <row r="72" spans="1:7" ht="15.75">
      <c r="A72" s="84" t="s">
        <v>70</v>
      </c>
      <c r="B72" s="84"/>
      <c r="C72" s="68"/>
      <c r="D72" s="69"/>
      <c r="E72" s="70"/>
      <c r="F72" s="69"/>
      <c r="G72" s="70"/>
    </row>
    <row r="73" spans="1:7" ht="15.75">
      <c r="A73" s="84" t="s">
        <v>71</v>
      </c>
      <c r="B73" s="84"/>
      <c r="C73" s="68"/>
      <c r="D73" s="71"/>
      <c r="E73" s="72"/>
      <c r="F73" s="71"/>
      <c r="G73" s="72"/>
    </row>
    <row r="74" spans="1:7" ht="15.75">
      <c r="A74" s="84" t="s">
        <v>72</v>
      </c>
      <c r="B74" s="84"/>
      <c r="C74" s="68"/>
      <c r="D74" s="73"/>
      <c r="E74" s="74"/>
      <c r="F74" s="73"/>
      <c r="G74" s="74"/>
    </row>
    <row r="75" spans="1:7" ht="15.75">
      <c r="A75" s="84" t="s">
        <v>73</v>
      </c>
      <c r="B75" s="84"/>
      <c r="C75" s="68"/>
      <c r="D75" s="79" t="s">
        <v>220</v>
      </c>
      <c r="E75" s="79"/>
      <c r="F75" s="79" t="s">
        <v>221</v>
      </c>
      <c r="G75" s="79"/>
    </row>
    <row r="76" spans="1:7" ht="15.75">
      <c r="A76" s="85" t="s">
        <v>74</v>
      </c>
      <c r="B76" s="85"/>
      <c r="C76" s="86"/>
      <c r="D76" s="87" t="s">
        <v>75</v>
      </c>
      <c r="E76" s="87"/>
      <c r="F76" s="87"/>
      <c r="G76" s="87"/>
    </row>
    <row r="77" spans="1:7" ht="15.75">
      <c r="A77" s="85" t="s">
        <v>76</v>
      </c>
      <c r="B77" s="85"/>
      <c r="C77" s="85"/>
      <c r="D77" s="87"/>
      <c r="E77" s="87"/>
      <c r="F77" s="87"/>
      <c r="G77" s="87"/>
    </row>
    <row r="78" spans="1:7" ht="15.75">
      <c r="A78" s="99" t="s">
        <v>77</v>
      </c>
      <c r="B78" s="100"/>
      <c r="C78" s="100"/>
      <c r="D78" s="97" t="s">
        <v>222</v>
      </c>
      <c r="E78" s="98"/>
      <c r="F78" s="97" t="s">
        <v>223</v>
      </c>
      <c r="G78" s="98"/>
    </row>
    <row r="79" spans="1:7" ht="15.75">
      <c r="A79" s="89" t="s">
        <v>79</v>
      </c>
      <c r="B79" s="90"/>
      <c r="C79" s="90"/>
      <c r="D79" s="91" t="s">
        <v>80</v>
      </c>
      <c r="E79" s="92"/>
      <c r="F79" s="80"/>
      <c r="G79" s="81"/>
    </row>
    <row r="80" spans="1:7" ht="15.75">
      <c r="A80" s="89" t="s">
        <v>72</v>
      </c>
      <c r="B80" s="90"/>
      <c r="C80" s="90"/>
      <c r="D80" s="91"/>
      <c r="E80" s="92"/>
      <c r="F80" s="82"/>
      <c r="G80" s="83"/>
    </row>
    <row r="81" spans="1:7" ht="15.75">
      <c r="A81" s="93" t="s">
        <v>81</v>
      </c>
      <c r="B81" s="94"/>
      <c r="C81" s="94"/>
      <c r="D81" s="95"/>
      <c r="E81" s="96"/>
      <c r="F81" s="95"/>
      <c r="G81" s="96"/>
    </row>
    <row r="82" spans="1:7" ht="15.75">
      <c r="A82" s="99" t="s">
        <v>82</v>
      </c>
      <c r="B82" s="100"/>
      <c r="C82" s="100"/>
      <c r="D82" s="97" t="s">
        <v>224</v>
      </c>
      <c r="E82" s="98"/>
      <c r="F82" s="97" t="s">
        <v>225</v>
      </c>
      <c r="G82" s="98"/>
    </row>
    <row r="83" spans="1:7" ht="15.75">
      <c r="A83" s="89" t="s">
        <v>83</v>
      </c>
      <c r="B83" s="90"/>
      <c r="C83" s="90"/>
      <c r="D83" s="91"/>
      <c r="E83" s="92"/>
      <c r="F83" s="79"/>
      <c r="G83" s="79"/>
    </row>
    <row r="84" spans="1:7" ht="15.75">
      <c r="A84" s="89" t="s">
        <v>72</v>
      </c>
      <c r="B84" s="90"/>
      <c r="C84" s="90"/>
      <c r="D84" s="91"/>
      <c r="E84" s="92"/>
      <c r="F84" s="79"/>
      <c r="G84" s="79"/>
    </row>
    <row r="85" spans="1:7" ht="15.75">
      <c r="A85" s="89" t="s">
        <v>84</v>
      </c>
      <c r="B85" s="90"/>
      <c r="C85" s="90"/>
      <c r="D85" s="91"/>
      <c r="E85" s="92"/>
      <c r="F85" s="91"/>
      <c r="G85" s="92"/>
    </row>
    <row r="86" spans="1:7" ht="15.75">
      <c r="A86" s="99" t="s">
        <v>85</v>
      </c>
      <c r="B86" s="101"/>
      <c r="C86" s="101"/>
      <c r="D86" s="97" t="s">
        <v>22</v>
      </c>
      <c r="E86" s="102"/>
      <c r="F86" s="97"/>
      <c r="G86" s="102"/>
    </row>
    <row r="87" spans="1:7" ht="15.75">
      <c r="A87" s="89" t="s">
        <v>86</v>
      </c>
      <c r="B87" s="90"/>
      <c r="C87" s="90"/>
      <c r="D87" s="91" t="s">
        <v>22</v>
      </c>
      <c r="E87" s="92"/>
      <c r="F87" s="91"/>
      <c r="G87" s="92"/>
    </row>
    <row r="88" spans="1:7" ht="15.75">
      <c r="A88" s="89" t="s">
        <v>87</v>
      </c>
      <c r="B88" s="90"/>
      <c r="C88" s="90"/>
      <c r="D88" s="91" t="s">
        <v>22</v>
      </c>
      <c r="E88" s="92"/>
      <c r="F88" s="91"/>
      <c r="G88" s="92"/>
    </row>
    <row r="89" spans="1:7" ht="15.75">
      <c r="A89" s="89" t="s">
        <v>88</v>
      </c>
      <c r="B89" s="90"/>
      <c r="C89" s="90"/>
      <c r="D89" s="91" t="s">
        <v>22</v>
      </c>
      <c r="E89" s="92"/>
      <c r="F89" s="91"/>
      <c r="G89" s="92"/>
    </row>
    <row r="90" spans="1:7" ht="15.75">
      <c r="A90" s="89" t="s">
        <v>89</v>
      </c>
      <c r="B90" s="90"/>
      <c r="C90" s="90"/>
      <c r="D90" s="91" t="s">
        <v>22</v>
      </c>
      <c r="E90" s="92"/>
      <c r="F90" s="91"/>
      <c r="G90" s="92"/>
    </row>
    <row r="91" spans="1:7" ht="15.75">
      <c r="A91" s="89" t="s">
        <v>90</v>
      </c>
      <c r="B91" s="90"/>
      <c r="C91" s="90"/>
      <c r="D91" s="91" t="s">
        <v>22</v>
      </c>
      <c r="E91" s="92"/>
      <c r="F91" s="91"/>
      <c r="G91" s="92"/>
    </row>
    <row r="92" spans="1:7" ht="15.75">
      <c r="A92" s="89" t="s">
        <v>91</v>
      </c>
      <c r="B92" s="90"/>
      <c r="C92" s="90"/>
      <c r="D92" s="91" t="s">
        <v>22</v>
      </c>
      <c r="E92" s="92"/>
      <c r="F92" s="91"/>
      <c r="G92" s="92"/>
    </row>
    <row r="93" spans="1:7" ht="15.75">
      <c r="A93" s="89" t="s">
        <v>92</v>
      </c>
      <c r="B93" s="90"/>
      <c r="C93" s="90"/>
      <c r="D93" s="91" t="s">
        <v>22</v>
      </c>
      <c r="E93" s="92"/>
      <c r="F93" s="91"/>
      <c r="G93" s="92"/>
    </row>
    <row r="94" spans="1:7" ht="15.75">
      <c r="A94" s="89" t="s">
        <v>72</v>
      </c>
      <c r="B94" s="90"/>
      <c r="C94" s="90"/>
      <c r="D94" s="91"/>
      <c r="E94" s="92"/>
      <c r="F94" s="91"/>
      <c r="G94" s="92"/>
    </row>
    <row r="95" spans="1:7" ht="15.75">
      <c r="A95" s="93" t="s">
        <v>93</v>
      </c>
      <c r="B95" s="94"/>
      <c r="C95" s="94"/>
      <c r="D95" s="95"/>
      <c r="E95" s="96"/>
      <c r="F95" s="95"/>
      <c r="G95" s="96"/>
    </row>
    <row r="96" spans="1:7" ht="15.75">
      <c r="A96" s="99" t="s">
        <v>94</v>
      </c>
      <c r="B96" s="100"/>
      <c r="C96" s="100"/>
      <c r="D96" s="97" t="s">
        <v>95</v>
      </c>
      <c r="E96" s="98"/>
      <c r="F96" s="97" t="s">
        <v>96</v>
      </c>
      <c r="G96" s="98"/>
    </row>
    <row r="97" spans="1:7" ht="15.75">
      <c r="A97" s="89" t="s">
        <v>97</v>
      </c>
      <c r="B97" s="90"/>
      <c r="C97" s="90"/>
      <c r="D97" s="97" t="s">
        <v>22</v>
      </c>
      <c r="E97" s="98"/>
      <c r="F97" s="91"/>
      <c r="G97" s="92"/>
    </row>
    <row r="98" spans="1:7" ht="15.75">
      <c r="A98" s="89" t="s">
        <v>98</v>
      </c>
      <c r="B98" s="90"/>
      <c r="C98" s="90"/>
      <c r="D98" s="97" t="s">
        <v>22</v>
      </c>
      <c r="E98" s="98"/>
      <c r="F98" s="91"/>
      <c r="G98" s="92"/>
    </row>
    <row r="99" spans="1:7" ht="15.75">
      <c r="A99" s="89" t="s">
        <v>99</v>
      </c>
      <c r="B99" s="90"/>
      <c r="C99" s="90"/>
      <c r="D99" s="91" t="s">
        <v>22</v>
      </c>
      <c r="E99" s="92"/>
      <c r="F99" s="91"/>
      <c r="G99" s="92"/>
    </row>
    <row r="100" spans="1:7" ht="15.75">
      <c r="A100" s="89" t="s">
        <v>100</v>
      </c>
      <c r="B100" s="90"/>
      <c r="C100" s="90"/>
      <c r="D100" s="91" t="s">
        <v>22</v>
      </c>
      <c r="E100" s="92"/>
      <c r="F100" s="91"/>
      <c r="G100" s="92"/>
    </row>
    <row r="101" spans="1:7" ht="15.75">
      <c r="A101" s="89" t="s">
        <v>101</v>
      </c>
      <c r="B101" s="90"/>
      <c r="C101" s="90"/>
      <c r="D101" s="91" t="s">
        <v>22</v>
      </c>
      <c r="E101" s="92"/>
      <c r="F101" s="91"/>
      <c r="G101" s="92"/>
    </row>
    <row r="102" spans="1:7" ht="15.75">
      <c r="A102" s="89" t="s">
        <v>102</v>
      </c>
      <c r="B102" s="90"/>
      <c r="C102" s="90"/>
      <c r="D102" s="91" t="s">
        <v>95</v>
      </c>
      <c r="E102" s="92"/>
      <c r="F102" s="91" t="s">
        <v>226</v>
      </c>
      <c r="G102" s="92"/>
    </row>
    <row r="103" spans="1:7" ht="15.75">
      <c r="A103" s="89" t="s">
        <v>103</v>
      </c>
      <c r="B103" s="90"/>
      <c r="C103" s="90"/>
      <c r="D103" s="91" t="s">
        <v>22</v>
      </c>
      <c r="E103" s="92"/>
      <c r="F103" s="91"/>
      <c r="G103" s="92"/>
    </row>
    <row r="104" spans="1:7" ht="15.75">
      <c r="A104" s="89" t="s">
        <v>104</v>
      </c>
      <c r="B104" s="90"/>
      <c r="C104" s="90"/>
      <c r="D104" s="91" t="s">
        <v>22</v>
      </c>
      <c r="E104" s="92"/>
      <c r="F104" s="91"/>
      <c r="G104" s="92"/>
    </row>
    <row r="105" spans="1:7" ht="15.75">
      <c r="A105" s="89" t="s">
        <v>72</v>
      </c>
      <c r="B105" s="90"/>
      <c r="C105" s="90"/>
      <c r="D105" s="91"/>
      <c r="E105" s="92"/>
      <c r="F105" s="91"/>
      <c r="G105" s="92"/>
    </row>
    <row r="106" spans="1:7" ht="15.75">
      <c r="A106" s="93" t="s">
        <v>105</v>
      </c>
      <c r="B106" s="94"/>
      <c r="C106" s="94"/>
      <c r="D106" s="95" t="s">
        <v>95</v>
      </c>
      <c r="E106" s="96"/>
      <c r="F106" s="95" t="s">
        <v>78</v>
      </c>
      <c r="G106" s="96"/>
    </row>
    <row r="107" spans="1:7" ht="15.75">
      <c r="A107" s="85" t="s">
        <v>105</v>
      </c>
      <c r="B107" s="85"/>
      <c r="C107" s="86"/>
      <c r="D107" s="87" t="s">
        <v>95</v>
      </c>
      <c r="E107" s="87"/>
      <c r="F107" s="87" t="s">
        <v>78</v>
      </c>
      <c r="G107" s="87"/>
    </row>
    <row r="109" spans="1:8" ht="47.25">
      <c r="A109" s="65" t="s">
        <v>187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188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189</v>
      </c>
      <c r="B111" s="2"/>
      <c r="C111" s="2"/>
      <c r="D111" s="3"/>
      <c r="E111" s="3"/>
      <c r="F111" s="88" t="s">
        <v>190</v>
      </c>
      <c r="G111" s="88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1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191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212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1" t="s">
        <v>107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108</v>
      </c>
      <c r="BG13" s="2"/>
      <c r="BH13" s="162"/>
      <c r="BI13" s="162"/>
      <c r="BJ13" s="162"/>
      <c r="BK13" s="162"/>
      <c r="BL13" s="162"/>
      <c r="BM13" s="2" t="s">
        <v>108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109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0" t="s">
        <v>110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</row>
    <row r="16" spans="1:108" ht="16.5">
      <c r="A16" s="160" t="s">
        <v>111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</row>
    <row r="17" spans="1:108" ht="16.5">
      <c r="A17" s="160" t="s">
        <v>112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</row>
    <row r="18" spans="1:108" ht="16.5">
      <c r="A18" s="160" t="s">
        <v>113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59" t="s">
        <v>213</v>
      </c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 t="s">
        <v>114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 t="s">
        <v>115</v>
      </c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 t="s">
        <v>116</v>
      </c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77" t="s">
        <v>117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</row>
    <row r="22" spans="1:108" ht="15.75">
      <c r="A22" s="39"/>
      <c r="B22" s="125" t="s">
        <v>118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6"/>
      <c r="AS22" s="39"/>
      <c r="AT22" s="104">
        <v>0</v>
      </c>
      <c r="AU22" s="104"/>
      <c r="AV22" s="104"/>
      <c r="AW22" s="104"/>
      <c r="AX22" s="104"/>
      <c r="AY22" s="104"/>
      <c r="AZ22" s="40"/>
      <c r="BA22" s="41" t="s">
        <v>119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56">
        <v>0</v>
      </c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8"/>
      <c r="CL22" s="156">
        <v>0</v>
      </c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8"/>
    </row>
    <row r="23" spans="1:108" ht="15.75">
      <c r="A23" s="43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8"/>
      <c r="AS23" s="122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4"/>
      <c r="BT23" s="142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4"/>
      <c r="CL23" s="142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4"/>
    </row>
    <row r="24" spans="1:108" ht="15.75">
      <c r="A24" s="39"/>
      <c r="B24" s="125" t="s">
        <v>120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6"/>
      <c r="AS24" s="39"/>
      <c r="AT24" s="104">
        <v>0</v>
      </c>
      <c r="AU24" s="104"/>
      <c r="AV24" s="104"/>
      <c r="AW24" s="104"/>
      <c r="AX24" s="104"/>
      <c r="AY24" s="104"/>
      <c r="AZ24" s="40"/>
      <c r="BA24" s="41" t="s">
        <v>121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16">
        <v>0</v>
      </c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8"/>
      <c r="CL24" s="116">
        <v>0</v>
      </c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8"/>
    </row>
    <row r="25" spans="1:108" ht="15.75">
      <c r="A25" s="43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8"/>
      <c r="AS25" s="122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4"/>
      <c r="BT25" s="119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1"/>
      <c r="CL25" s="119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1"/>
    </row>
    <row r="26" spans="1:108" ht="15.75">
      <c r="A26" s="39"/>
      <c r="B26" s="125" t="s">
        <v>122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39"/>
      <c r="AT26" s="104">
        <v>0</v>
      </c>
      <c r="AU26" s="104"/>
      <c r="AV26" s="104"/>
      <c r="AW26" s="104"/>
      <c r="AX26" s="104"/>
      <c r="AY26" s="104"/>
      <c r="AZ26" s="40"/>
      <c r="BA26" s="41" t="s">
        <v>119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16">
        <v>0</v>
      </c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8"/>
      <c r="CL26" s="116">
        <v>0</v>
      </c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8"/>
    </row>
    <row r="27" spans="1:108" ht="15.75">
      <c r="A27" s="43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8"/>
      <c r="AS27" s="122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4"/>
      <c r="BT27" s="119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1"/>
      <c r="CL27" s="119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1"/>
    </row>
    <row r="28" spans="1:108" ht="15.75">
      <c r="A28" s="39"/>
      <c r="B28" s="125" t="s">
        <v>123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6"/>
      <c r="AS28" s="39"/>
      <c r="AT28" s="104">
        <v>0</v>
      </c>
      <c r="AU28" s="104"/>
      <c r="AV28" s="104"/>
      <c r="AW28" s="104"/>
      <c r="AX28" s="104"/>
      <c r="AY28" s="104"/>
      <c r="AZ28" s="40"/>
      <c r="BA28" s="129" t="s">
        <v>124</v>
      </c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30"/>
      <c r="BT28" s="116">
        <v>0</v>
      </c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8"/>
      <c r="CL28" s="116">
        <v>0</v>
      </c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8"/>
    </row>
    <row r="29" spans="1:108" ht="15.75">
      <c r="A29" s="43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8"/>
      <c r="AS29" s="122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4"/>
      <c r="BT29" s="119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1"/>
      <c r="CL29" s="119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1"/>
    </row>
    <row r="30" spans="1:108" ht="15.75">
      <c r="A30" s="77" t="s">
        <v>125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</row>
    <row r="31" spans="1:108" ht="15.75">
      <c r="A31" s="39"/>
      <c r="B31" s="125" t="s">
        <v>126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6"/>
      <c r="AS31" s="39"/>
      <c r="AT31" s="104">
        <v>3</v>
      </c>
      <c r="AU31" s="104"/>
      <c r="AV31" s="104"/>
      <c r="AW31" s="104"/>
      <c r="AX31" s="104"/>
      <c r="AY31" s="104"/>
      <c r="AZ31" s="40"/>
      <c r="BA31" s="41" t="s">
        <v>119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16">
        <v>1159.1883508360734</v>
      </c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8"/>
      <c r="CL31" s="116">
        <v>0.7821783743833154</v>
      </c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8"/>
    </row>
    <row r="32" spans="1:108" ht="15.75">
      <c r="A32" s="43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8"/>
      <c r="AS32" s="122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4"/>
      <c r="BT32" s="119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1"/>
      <c r="CL32" s="119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1"/>
    </row>
    <row r="33" spans="1:108" ht="15.75">
      <c r="A33" s="39"/>
      <c r="B33" s="125" t="s">
        <v>127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6"/>
      <c r="AS33" s="39"/>
      <c r="AT33" s="104">
        <v>0</v>
      </c>
      <c r="AU33" s="104"/>
      <c r="AV33" s="104"/>
      <c r="AW33" s="104"/>
      <c r="AX33" s="104"/>
      <c r="AY33" s="104"/>
      <c r="AZ33" s="40"/>
      <c r="BA33" s="41" t="s">
        <v>119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16">
        <v>0</v>
      </c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8"/>
      <c r="CL33" s="116">
        <v>0</v>
      </c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8"/>
    </row>
    <row r="34" spans="1:108" ht="15.75">
      <c r="A34" s="43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8"/>
      <c r="AS34" s="122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4"/>
      <c r="BT34" s="119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1"/>
      <c r="CL34" s="119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1"/>
    </row>
    <row r="35" spans="1:108" ht="15.75">
      <c r="A35" s="39"/>
      <c r="B35" s="125" t="s">
        <v>128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6"/>
      <c r="AS35" s="39"/>
      <c r="AT35" s="104">
        <v>3</v>
      </c>
      <c r="AU35" s="104"/>
      <c r="AV35" s="104"/>
      <c r="AW35" s="104"/>
      <c r="AX35" s="104"/>
      <c r="AY35" s="104"/>
      <c r="AZ35" s="40"/>
      <c r="BA35" s="41" t="s">
        <v>119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16">
        <v>889.1293936631756</v>
      </c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8"/>
      <c r="CL35" s="116">
        <v>0.5999523573975544</v>
      </c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8"/>
    </row>
    <row r="36" spans="1:108" ht="15.75">
      <c r="A36" s="43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8"/>
      <c r="AS36" s="122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4"/>
      <c r="BT36" s="119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1"/>
      <c r="CL36" s="119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1"/>
    </row>
    <row r="37" spans="1:108" ht="15.75">
      <c r="A37" s="39"/>
      <c r="B37" s="125" t="s">
        <v>129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6"/>
      <c r="AS37" s="39"/>
      <c r="AT37" s="125" t="s">
        <v>130</v>
      </c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6"/>
      <c r="BT37" s="116">
        <v>2347.365453598328</v>
      </c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8"/>
      <c r="CL37" s="116">
        <v>1.5839173101203292</v>
      </c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8"/>
    </row>
    <row r="38" spans="1:108" ht="15.75">
      <c r="A38" s="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52"/>
      <c r="AS38" s="48"/>
      <c r="AT38" s="27" t="s">
        <v>131</v>
      </c>
      <c r="AU38" s="27"/>
      <c r="AV38" s="27"/>
      <c r="AW38" s="27"/>
      <c r="AX38" s="27"/>
      <c r="AY38" s="27"/>
      <c r="AZ38" s="38"/>
      <c r="BA38" s="28"/>
      <c r="BB38" s="28"/>
      <c r="BC38" s="28"/>
      <c r="BD38" s="28"/>
      <c r="BE38" s="143">
        <v>2</v>
      </c>
      <c r="BF38" s="143"/>
      <c r="BG38" s="143"/>
      <c r="BH38" s="143"/>
      <c r="BI38" s="143"/>
      <c r="BJ38" s="143"/>
      <c r="BK38" s="28"/>
      <c r="BL38" s="28" t="s">
        <v>132</v>
      </c>
      <c r="BM38" s="2"/>
      <c r="BN38" s="28"/>
      <c r="BO38" s="28"/>
      <c r="BP38" s="28"/>
      <c r="BQ38" s="28"/>
      <c r="BR38" s="28"/>
      <c r="BS38" s="51"/>
      <c r="BT38" s="153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5"/>
      <c r="CL38" s="153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5"/>
    </row>
    <row r="39" spans="1:108" ht="15.75">
      <c r="A39" s="43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8"/>
      <c r="AS39" s="46"/>
      <c r="AT39" s="127" t="s">
        <v>133</v>
      </c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8"/>
      <c r="BT39" s="119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1"/>
      <c r="CL39" s="119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1"/>
    </row>
    <row r="40" spans="1:108" ht="15.75">
      <c r="A40" s="52"/>
      <c r="B40" s="125" t="s">
        <v>134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6"/>
      <c r="AS40" s="139" t="s">
        <v>135</v>
      </c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1"/>
      <c r="BT40" s="116">
        <v>14307.940702131946</v>
      </c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8"/>
      <c r="CL40" s="116">
        <v>9.654480905622096</v>
      </c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15.75">
      <c r="A41" s="52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8"/>
      <c r="AS41" s="122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4"/>
      <c r="BT41" s="119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1"/>
      <c r="CL41" s="119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1"/>
    </row>
    <row r="42" spans="1:108" ht="15.75">
      <c r="A42" s="39"/>
      <c r="B42" s="125" t="s">
        <v>136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6"/>
      <c r="AS42" s="139" t="s">
        <v>135</v>
      </c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1"/>
      <c r="BT42" s="116">
        <v>1873.7019</v>
      </c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8"/>
      <c r="CL42" s="116">
        <v>1.2643062753036438</v>
      </c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8"/>
    </row>
    <row r="43" spans="1:108" ht="15.75">
      <c r="A43" s="43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8"/>
      <c r="AS43" s="122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4"/>
      <c r="BT43" s="119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1"/>
      <c r="CL43" s="119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1"/>
    </row>
    <row r="44" spans="1:108" ht="15.75">
      <c r="A44" s="77" t="s">
        <v>137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</row>
    <row r="45" spans="1:108" ht="15.75">
      <c r="A45" s="39"/>
      <c r="B45" s="125" t="s">
        <v>138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6"/>
      <c r="AS45" s="39"/>
      <c r="AT45" s="104">
        <v>0</v>
      </c>
      <c r="AU45" s="104"/>
      <c r="AV45" s="104"/>
      <c r="AW45" s="104"/>
      <c r="AX45" s="104"/>
      <c r="AY45" s="104"/>
      <c r="AZ45" s="40"/>
      <c r="BA45" s="129" t="s">
        <v>139</v>
      </c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30"/>
      <c r="BT45" s="116">
        <v>0</v>
      </c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8"/>
      <c r="CL45" s="116">
        <v>0</v>
      </c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8"/>
    </row>
    <row r="46" spans="1:108" ht="15.75">
      <c r="A46" s="43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8"/>
      <c r="AS46" s="122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4"/>
      <c r="BT46" s="119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1"/>
      <c r="CL46" s="119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1"/>
    </row>
    <row r="47" spans="1:108" ht="15.75">
      <c r="A47" s="39"/>
      <c r="B47" s="125" t="s">
        <v>140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6"/>
      <c r="AS47" s="39"/>
      <c r="AT47" s="104">
        <v>0</v>
      </c>
      <c r="AU47" s="104"/>
      <c r="AV47" s="104"/>
      <c r="AW47" s="104"/>
      <c r="AX47" s="104"/>
      <c r="AY47" s="104"/>
      <c r="AZ47" s="40"/>
      <c r="BA47" s="129" t="s">
        <v>139</v>
      </c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30"/>
      <c r="BT47" s="116">
        <v>0</v>
      </c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8"/>
      <c r="CL47" s="116">
        <v>0</v>
      </c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8"/>
    </row>
    <row r="48" spans="1:108" ht="15.75">
      <c r="A48" s="43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8"/>
      <c r="AS48" s="122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4"/>
      <c r="BT48" s="119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1"/>
      <c r="CL48" s="119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1"/>
    </row>
    <row r="49" spans="1:108" ht="15.75">
      <c r="A49" s="39"/>
      <c r="B49" s="125" t="s">
        <v>141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6"/>
      <c r="AS49" s="39"/>
      <c r="AT49" s="125" t="s">
        <v>142</v>
      </c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6"/>
      <c r="BT49" s="116">
        <v>0</v>
      </c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8"/>
      <c r="CL49" s="116">
        <v>0</v>
      </c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8"/>
    </row>
    <row r="50" spans="1:108" ht="15.75">
      <c r="A50" s="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52"/>
      <c r="AS50" s="48"/>
      <c r="AT50" s="27" t="s">
        <v>143</v>
      </c>
      <c r="AU50" s="27"/>
      <c r="AV50" s="27"/>
      <c r="AW50" s="27"/>
      <c r="AX50" s="27"/>
      <c r="AY50" s="27"/>
      <c r="AZ50" s="38"/>
      <c r="BA50" s="28"/>
      <c r="BB50" s="28"/>
      <c r="BC50" s="28"/>
      <c r="BD50" s="28"/>
      <c r="BE50" s="143" t="s">
        <v>144</v>
      </c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51"/>
      <c r="BT50" s="153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5"/>
      <c r="CL50" s="153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5"/>
    </row>
    <row r="51" spans="1:108" ht="15.75">
      <c r="A51" s="43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8"/>
      <c r="AS51" s="46"/>
      <c r="AT51" s="127" t="s">
        <v>145</v>
      </c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8"/>
      <c r="BT51" s="119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1"/>
      <c r="CL51" s="119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1"/>
    </row>
    <row r="52" spans="1:108" ht="15.75">
      <c r="A52" s="52"/>
      <c r="B52" s="125" t="s">
        <v>146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6"/>
      <c r="AS52" s="48"/>
      <c r="AT52" s="114">
        <v>0</v>
      </c>
      <c r="AU52" s="114"/>
      <c r="AV52" s="114"/>
      <c r="AW52" s="114"/>
      <c r="AX52" s="114"/>
      <c r="AY52" s="114"/>
      <c r="AZ52" s="49"/>
      <c r="BA52" s="53" t="s">
        <v>139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16">
        <v>0</v>
      </c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8"/>
      <c r="CL52" s="116">
        <v>0</v>
      </c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8"/>
    </row>
    <row r="53" spans="1:108" ht="15.75">
      <c r="A53" s="52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8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19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1"/>
      <c r="CL53" s="119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1"/>
    </row>
    <row r="54" spans="1:108" ht="15.75">
      <c r="A54" s="39"/>
      <c r="B54" s="125" t="s">
        <v>147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6"/>
      <c r="AS54" s="39"/>
      <c r="AT54" s="104">
        <v>0</v>
      </c>
      <c r="AU54" s="104"/>
      <c r="AV54" s="104"/>
      <c r="AW54" s="104"/>
      <c r="AX54" s="104"/>
      <c r="AY54" s="104"/>
      <c r="AZ54" s="40"/>
      <c r="BA54" s="129" t="s">
        <v>148</v>
      </c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30"/>
      <c r="BT54" s="116">
        <v>0</v>
      </c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8"/>
      <c r="CL54" s="116">
        <v>0</v>
      </c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8"/>
    </row>
    <row r="55" spans="1:108" ht="15.75">
      <c r="A55" s="43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8"/>
      <c r="AS55" s="122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4"/>
      <c r="BT55" s="119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1"/>
      <c r="CL55" s="119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1"/>
    </row>
    <row r="56" spans="1:108" ht="15.75">
      <c r="A56" s="77" t="s">
        <v>149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</row>
    <row r="57" spans="1:108" ht="15.75">
      <c r="A57" s="39"/>
      <c r="B57" s="125" t="s">
        <v>150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6"/>
      <c r="AS57" s="39"/>
      <c r="AT57" s="125" t="s">
        <v>151</v>
      </c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6"/>
      <c r="BT57" s="116">
        <v>122.47756742274383</v>
      </c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8"/>
      <c r="CL57" s="116">
        <v>0.08264343280886897</v>
      </c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8"/>
    </row>
    <row r="58" spans="1:108" ht="15.75">
      <c r="A58" s="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52"/>
      <c r="AS58" s="48"/>
      <c r="AT58" s="27" t="s">
        <v>152</v>
      </c>
      <c r="AU58" s="27"/>
      <c r="AV58" s="27"/>
      <c r="AW58" s="27"/>
      <c r="AX58" s="27"/>
      <c r="AY58" s="27"/>
      <c r="AZ58" s="38"/>
      <c r="BA58" s="28"/>
      <c r="BB58" s="28"/>
      <c r="BC58" s="28"/>
      <c r="BD58" s="28"/>
      <c r="BE58" s="143">
        <v>0</v>
      </c>
      <c r="BF58" s="143"/>
      <c r="BG58" s="143"/>
      <c r="BH58" s="143"/>
      <c r="BI58" s="143"/>
      <c r="BJ58" s="143"/>
      <c r="BK58" s="28"/>
      <c r="BL58" s="28" t="s">
        <v>153</v>
      </c>
      <c r="BM58" s="2"/>
      <c r="BN58" s="28"/>
      <c r="BO58" s="28"/>
      <c r="BP58" s="28"/>
      <c r="BQ58" s="28"/>
      <c r="BR58" s="28"/>
      <c r="BS58" s="51"/>
      <c r="BT58" s="153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5"/>
      <c r="CL58" s="153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5"/>
    </row>
    <row r="59" spans="1:108" ht="15.75">
      <c r="A59" s="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52"/>
      <c r="AS59" s="48"/>
      <c r="AT59" s="148" t="s">
        <v>154</v>
      </c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52"/>
      <c r="BT59" s="153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5"/>
      <c r="CL59" s="153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5"/>
    </row>
    <row r="60" spans="1:108" ht="15.75">
      <c r="A60" s="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52"/>
      <c r="AS60" s="48"/>
      <c r="AT60" s="143">
        <v>0</v>
      </c>
      <c r="AU60" s="143"/>
      <c r="AV60" s="143"/>
      <c r="AW60" s="143"/>
      <c r="AX60" s="143"/>
      <c r="AY60" s="143"/>
      <c r="AZ60" s="38"/>
      <c r="BA60" s="150" t="s">
        <v>155</v>
      </c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1"/>
      <c r="BT60" s="153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5"/>
      <c r="CL60" s="153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5"/>
    </row>
    <row r="61" spans="1:108" ht="15.75">
      <c r="A61" s="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52"/>
      <c r="AS61" s="48"/>
      <c r="AT61" s="148" t="s">
        <v>156</v>
      </c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52"/>
      <c r="BT61" s="153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5"/>
      <c r="CL61" s="153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5"/>
    </row>
    <row r="62" spans="1:108" ht="15.75">
      <c r="A62" s="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52"/>
      <c r="AS62" s="48"/>
      <c r="AT62" s="143">
        <v>2</v>
      </c>
      <c r="AU62" s="143"/>
      <c r="AV62" s="143"/>
      <c r="AW62" s="143"/>
      <c r="AX62" s="143"/>
      <c r="AY62" s="143"/>
      <c r="AZ62" s="38"/>
      <c r="BA62" s="150" t="s">
        <v>139</v>
      </c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1"/>
      <c r="BT62" s="153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5"/>
      <c r="CL62" s="153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5"/>
    </row>
    <row r="63" spans="1:108" ht="15.75">
      <c r="A63" s="43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8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19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1"/>
      <c r="CL63" s="119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1"/>
    </row>
    <row r="64" spans="1:108" ht="15.75">
      <c r="A64" s="43"/>
      <c r="B64" s="125" t="s">
        <v>157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6"/>
      <c r="AS64" s="39"/>
      <c r="AT64" s="54" t="s">
        <v>135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16">
        <v>0</v>
      </c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8"/>
      <c r="CL64" s="116">
        <v>0</v>
      </c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8"/>
    </row>
    <row r="65" spans="1:108" ht="15.75">
      <c r="A65" s="43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8"/>
      <c r="AS65" s="122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4"/>
      <c r="BT65" s="119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1"/>
      <c r="CL65" s="119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1"/>
    </row>
    <row r="66" spans="1:108" ht="15.75">
      <c r="A66" s="52"/>
      <c r="B66" s="125" t="s">
        <v>158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6"/>
      <c r="AS66" s="54" t="s">
        <v>135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16">
        <v>834.8617877349246</v>
      </c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8"/>
      <c r="CL66" s="116">
        <v>0.5633345396322028</v>
      </c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8"/>
    </row>
    <row r="67" spans="1:108" ht="15.75">
      <c r="A67" s="52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8"/>
      <c r="AS67" s="142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4"/>
      <c r="BT67" s="119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1"/>
      <c r="CL67" s="119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1"/>
    </row>
    <row r="68" spans="1:108" ht="15.75">
      <c r="A68" s="52"/>
      <c r="B68" s="125" t="s">
        <v>159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6"/>
      <c r="AS68" s="139" t="s">
        <v>135</v>
      </c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1"/>
      <c r="BT68" s="116">
        <v>0</v>
      </c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8"/>
      <c r="CL68" s="116">
        <v>0</v>
      </c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8"/>
    </row>
    <row r="69" spans="1:108" ht="15.75">
      <c r="A69" s="52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8"/>
      <c r="AS69" s="122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4"/>
      <c r="BT69" s="119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1"/>
      <c r="CL69" s="119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1"/>
    </row>
    <row r="70" spans="1:108" ht="15.75">
      <c r="A70" s="52"/>
      <c r="B70" s="125" t="s">
        <v>160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6"/>
      <c r="AS70" s="139" t="s">
        <v>135</v>
      </c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1"/>
      <c r="BT70" s="116">
        <v>351.0252129872697</v>
      </c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8"/>
      <c r="CL70" s="116">
        <v>0.23685911807508075</v>
      </c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8"/>
    </row>
    <row r="71" spans="1:108" ht="15.75">
      <c r="A71" s="52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8"/>
      <c r="AS71" s="149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1"/>
      <c r="BT71" s="119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1"/>
      <c r="CL71" s="119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1"/>
    </row>
    <row r="72" spans="1:108" ht="15.75">
      <c r="A72" s="52"/>
      <c r="B72" s="125" t="s">
        <v>161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39" t="s">
        <v>135</v>
      </c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1"/>
      <c r="BT72" s="117">
        <v>0</v>
      </c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8"/>
      <c r="CL72" s="116">
        <v>0</v>
      </c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8"/>
    </row>
    <row r="73" spans="1:108" ht="15.75">
      <c r="A73" s="52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5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7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1"/>
      <c r="CL73" s="119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1"/>
    </row>
    <row r="74" spans="1:108" ht="15.75">
      <c r="A74" s="2"/>
      <c r="B74" s="125" t="s">
        <v>162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39" t="s">
        <v>135</v>
      </c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1"/>
      <c r="BT74" s="117">
        <v>0</v>
      </c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8"/>
      <c r="CL74" s="116">
        <v>0</v>
      </c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8"/>
    </row>
    <row r="75" spans="1:108" ht="15.75">
      <c r="A75" s="5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45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7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1"/>
      <c r="CL75" s="119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1"/>
    </row>
    <row r="76" spans="1:108" ht="15.75">
      <c r="A76" s="58"/>
      <c r="B76" s="84" t="s">
        <v>163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139" t="s">
        <v>135</v>
      </c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1"/>
      <c r="BT76" s="117">
        <v>0</v>
      </c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8"/>
      <c r="CL76" s="116">
        <v>0</v>
      </c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8"/>
    </row>
    <row r="77" spans="1:108" ht="15.75">
      <c r="A77" s="58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142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4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1"/>
      <c r="CL77" s="119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1"/>
    </row>
    <row r="78" spans="1:108" ht="15.75">
      <c r="A78" s="58"/>
      <c r="B78" s="84" t="s">
        <v>164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133" t="s">
        <v>135</v>
      </c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5"/>
      <c r="BT78" s="116">
        <v>0</v>
      </c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8"/>
      <c r="CL78" s="116">
        <v>0</v>
      </c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8"/>
    </row>
    <row r="79" spans="1:108" ht="15.75">
      <c r="A79" s="58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136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8"/>
      <c r="BT79" s="119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1"/>
      <c r="CL79" s="119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1"/>
    </row>
    <row r="80" spans="1:108" ht="15.75">
      <c r="A80" s="58"/>
      <c r="B80" s="84" t="s">
        <v>165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133" t="s">
        <v>135</v>
      </c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5"/>
      <c r="BT80" s="116">
        <v>0</v>
      </c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8"/>
      <c r="CL80" s="116">
        <v>0</v>
      </c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8"/>
    </row>
    <row r="81" spans="1:108" ht="15.75">
      <c r="A81" s="58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136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8"/>
      <c r="BT81" s="119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1"/>
      <c r="CL81" s="119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1"/>
    </row>
    <row r="82" spans="1:108" ht="15.75">
      <c r="A82" s="58"/>
      <c r="B82" s="84" t="s">
        <v>166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133" t="s">
        <v>135</v>
      </c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5"/>
      <c r="BT82" s="116">
        <v>0</v>
      </c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8"/>
      <c r="CL82" s="116">
        <v>0</v>
      </c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8"/>
    </row>
    <row r="83" spans="1:108" ht="15.75">
      <c r="A83" s="58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136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8"/>
      <c r="BT83" s="119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1"/>
      <c r="CL83" s="119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1"/>
    </row>
    <row r="84" spans="1:108" ht="15.75">
      <c r="A84" s="58"/>
      <c r="B84" s="84" t="s">
        <v>167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133" t="s">
        <v>135</v>
      </c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5"/>
      <c r="BT84" s="116">
        <v>0</v>
      </c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8"/>
      <c r="CL84" s="116">
        <v>0</v>
      </c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8"/>
    </row>
    <row r="85" spans="1:108" ht="15.75">
      <c r="A85" s="52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136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8"/>
      <c r="BT85" s="119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1"/>
      <c r="CL85" s="119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1"/>
    </row>
    <row r="86" spans="1:108" ht="15.75">
      <c r="A86" s="52"/>
      <c r="B86" s="125" t="s">
        <v>168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6"/>
      <c r="AS86" s="133" t="s">
        <v>135</v>
      </c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5"/>
      <c r="BT86" s="116">
        <v>0</v>
      </c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8"/>
      <c r="CL86" s="116">
        <v>0</v>
      </c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8"/>
    </row>
    <row r="87" spans="1:108" ht="15.75">
      <c r="A87" s="52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8"/>
      <c r="AS87" s="136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8"/>
      <c r="BT87" s="119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1"/>
      <c r="CL87" s="119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1"/>
    </row>
    <row r="88" spans="1:108" ht="15.75">
      <c r="A88" s="52"/>
      <c r="B88" s="125" t="s">
        <v>169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6"/>
      <c r="AS88" s="133" t="s">
        <v>135</v>
      </c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5"/>
      <c r="BT88" s="116">
        <v>0</v>
      </c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8"/>
      <c r="CL88" s="116">
        <v>0</v>
      </c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8"/>
    </row>
    <row r="89" spans="1:108" ht="15.75">
      <c r="A89" s="52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8"/>
      <c r="AS89" s="136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8"/>
      <c r="BT89" s="119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1"/>
      <c r="CL89" s="119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1"/>
    </row>
    <row r="90" spans="1:108" ht="15.75">
      <c r="A90" s="52"/>
      <c r="B90" s="125" t="s">
        <v>170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6"/>
      <c r="AS90" s="133" t="s">
        <v>135</v>
      </c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5"/>
      <c r="BT90" s="116">
        <v>90.18392720649825</v>
      </c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8"/>
      <c r="CL90" s="116">
        <v>0.0608528523660582</v>
      </c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8"/>
    </row>
    <row r="91" spans="1:108" ht="15.75">
      <c r="A91" s="52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8"/>
      <c r="AS91" s="136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8"/>
      <c r="BT91" s="119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1"/>
      <c r="CL91" s="119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1"/>
    </row>
    <row r="92" spans="1:108" ht="15.75">
      <c r="A92" s="52"/>
      <c r="B92" s="125" t="s">
        <v>171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6"/>
      <c r="AS92" s="133" t="s">
        <v>135</v>
      </c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5"/>
      <c r="BT92" s="116">
        <v>0</v>
      </c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8"/>
      <c r="CL92" s="116">
        <v>0</v>
      </c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8"/>
    </row>
    <row r="93" spans="1:108" ht="15.75">
      <c r="A93" s="5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8"/>
      <c r="AS93" s="136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8"/>
      <c r="BT93" s="119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1"/>
      <c r="CL93" s="119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1"/>
    </row>
    <row r="94" spans="1:108" ht="15.75">
      <c r="A94" s="52"/>
      <c r="B94" s="125" t="s">
        <v>172</v>
      </c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6"/>
      <c r="AS94" s="133" t="s">
        <v>135</v>
      </c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5"/>
      <c r="BT94" s="116">
        <v>0</v>
      </c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8"/>
      <c r="CL94" s="116">
        <v>0</v>
      </c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8"/>
    </row>
    <row r="95" spans="1:108" ht="15.75">
      <c r="A95" s="52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8"/>
      <c r="AS95" s="136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8"/>
      <c r="BT95" s="119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1"/>
      <c r="CL95" s="119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1"/>
    </row>
    <row r="96" spans="1:108" ht="15.75">
      <c r="A96" s="52"/>
      <c r="B96" s="125" t="s">
        <v>173</v>
      </c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6"/>
      <c r="AS96" s="133" t="s">
        <v>135</v>
      </c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5"/>
      <c r="BT96" s="116">
        <v>487.36967118773146</v>
      </c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8"/>
      <c r="CL96" s="116">
        <v>0.3288594272521805</v>
      </c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8"/>
    </row>
    <row r="97" spans="1:108" ht="15.75">
      <c r="A97" s="52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8"/>
      <c r="AS97" s="136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8"/>
      <c r="BT97" s="119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1"/>
      <c r="CL97" s="119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1"/>
    </row>
    <row r="98" spans="1:108" ht="15.75">
      <c r="A98" s="52"/>
      <c r="B98" s="127" t="s">
        <v>174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8"/>
      <c r="AS98" s="46"/>
      <c r="AT98" s="131" t="s">
        <v>175</v>
      </c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2"/>
      <c r="BT98" s="119">
        <v>226.005</v>
      </c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1"/>
      <c r="CL98" s="119">
        <v>0.1525</v>
      </c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1"/>
    </row>
    <row r="99" spans="1:108" ht="15.75">
      <c r="A99" s="39"/>
      <c r="B99" s="125" t="s">
        <v>176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6"/>
      <c r="AS99" s="39"/>
      <c r="AT99" s="104">
        <v>0</v>
      </c>
      <c r="AU99" s="104"/>
      <c r="AV99" s="104"/>
      <c r="AW99" s="104"/>
      <c r="AX99" s="104"/>
      <c r="AY99" s="104"/>
      <c r="AZ99" s="40"/>
      <c r="BA99" s="129" t="s">
        <v>139</v>
      </c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30"/>
      <c r="BT99" s="116">
        <v>0</v>
      </c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8"/>
      <c r="CL99" s="116">
        <v>0</v>
      </c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8"/>
    </row>
    <row r="100" spans="1:108" ht="15.75">
      <c r="A100" s="43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8"/>
      <c r="AS100" s="122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4"/>
      <c r="BT100" s="119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1"/>
      <c r="CL100" s="119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1"/>
    </row>
    <row r="101" spans="1:108" ht="15.75">
      <c r="A101" s="39"/>
      <c r="B101" s="125" t="s">
        <v>177</v>
      </c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6"/>
      <c r="AS101" s="39"/>
      <c r="AT101" s="104">
        <v>0</v>
      </c>
      <c r="AU101" s="104"/>
      <c r="AV101" s="104"/>
      <c r="AW101" s="104"/>
      <c r="AX101" s="104"/>
      <c r="AY101" s="104"/>
      <c r="AZ101" s="40"/>
      <c r="BA101" s="129" t="s">
        <v>139</v>
      </c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30"/>
      <c r="BT101" s="116">
        <v>0</v>
      </c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8"/>
      <c r="CL101" s="116">
        <v>0</v>
      </c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8"/>
    </row>
    <row r="102" spans="1:108" ht="15.75">
      <c r="A102" s="43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8"/>
      <c r="AS102" s="122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4"/>
      <c r="BT102" s="119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1"/>
      <c r="CL102" s="119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1"/>
    </row>
    <row r="103" spans="1:108" ht="15.75">
      <c r="A103" s="43"/>
      <c r="B103" s="68" t="s">
        <v>178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3"/>
      <c r="AS103" s="78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5"/>
      <c r="BT103" s="109">
        <v>22689.24896676869</v>
      </c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1"/>
      <c r="CL103" s="109">
        <v>15.309884592961328</v>
      </c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1"/>
    </row>
    <row r="104" spans="1:108" ht="15.75">
      <c r="A104" s="77" t="s">
        <v>179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</row>
    <row r="105" spans="1:108" ht="15.75">
      <c r="A105" s="106" t="s">
        <v>180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3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5"/>
      <c r="BT105" s="109">
        <v>2722.7098760122426</v>
      </c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1"/>
      <c r="CL105" s="109">
        <v>1.8371861511553593</v>
      </c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1"/>
    </row>
    <row r="106" spans="1:108" ht="15.75">
      <c r="A106" s="103" t="s">
        <v>181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5"/>
    </row>
    <row r="107" spans="1:108" ht="15.75">
      <c r="A107" s="106" t="s">
        <v>182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8">
        <v>25411.958842780932</v>
      </c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>
        <v>17.14707074411669</v>
      </c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</row>
    <row r="108" spans="1:108" ht="15.75">
      <c r="A108" s="2" t="s">
        <v>183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184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185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186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59" t="s">
        <v>187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189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2"/>
      <c r="CK115" s="5" t="s">
        <v>190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191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tabSelected="1" workbookViewId="0" topLeftCell="A1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192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2-54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5" t="s">
        <v>1</v>
      </c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0" t="s">
        <v>2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7" t="s">
        <v>3</v>
      </c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86" t="s">
        <v>5</v>
      </c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1" t="s">
        <v>107</v>
      </c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108</v>
      </c>
      <c r="BG13" s="2"/>
      <c r="BH13" s="162"/>
      <c r="BI13" s="162"/>
      <c r="BJ13" s="162"/>
      <c r="BK13" s="162"/>
      <c r="BL13" s="162"/>
      <c r="BM13" s="2" t="s">
        <v>108</v>
      </c>
      <c r="BN13" s="2"/>
      <c r="BO13" s="2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63">
        <v>20</v>
      </c>
      <c r="CO13" s="163"/>
      <c r="CP13" s="163"/>
      <c r="CQ13" s="163"/>
      <c r="CR13" s="163"/>
      <c r="CS13" s="163"/>
      <c r="CT13" s="164"/>
      <c r="CU13" s="164"/>
      <c r="CV13" s="164"/>
      <c r="CW13" s="2" t="s">
        <v>109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5" t="s">
        <v>110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</row>
    <row r="16" spans="1:108" ht="16.5">
      <c r="A16" s="185" t="s">
        <v>193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</row>
    <row r="17" spans="1:108" ht="16.5">
      <c r="A17" s="185" t="s">
        <v>194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</row>
    <row r="18" spans="1:108" ht="16.5">
      <c r="A18" s="185" t="s">
        <v>195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</row>
    <row r="19" spans="1:108" ht="16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59" t="str">
        <f>'Приложение 1'!D19</f>
        <v>ул. Бабушкина, д. 3 Б</v>
      </c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ht="15.75">
      <c r="A20" s="184" t="s">
        <v>196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</row>
    <row r="21" spans="1:108" ht="15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</row>
    <row r="22" spans="1:108" ht="15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 t="s">
        <v>197</v>
      </c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 t="s">
        <v>198</v>
      </c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 t="s">
        <v>199</v>
      </c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 t="s">
        <v>200</v>
      </c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 t="s">
        <v>201</v>
      </c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</row>
    <row r="23" spans="1:108" ht="15.75">
      <c r="A23" s="181" t="s">
        <v>202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3"/>
    </row>
    <row r="24" spans="1:108" ht="38.25" customHeight="1">
      <c r="A24" s="64"/>
      <c r="B24" s="169" t="s">
        <v>203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70"/>
      <c r="AK24" s="171" t="s">
        <v>204</v>
      </c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3"/>
      <c r="AY24" s="79">
        <v>3.2</v>
      </c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>
        <v>1900</v>
      </c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174">
        <f>BJ24/12/'Приложение 1'!E45</f>
        <v>1.2820512820512822</v>
      </c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79" t="s">
        <v>205</v>
      </c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</row>
    <row r="25" spans="1:108" ht="57.75" customHeight="1">
      <c r="A25" s="30"/>
      <c r="B25" s="112" t="s">
        <v>206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3"/>
      <c r="AK25" s="78" t="s">
        <v>207</v>
      </c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77">
        <v>5</v>
      </c>
      <c r="AZ25" s="114"/>
      <c r="BA25" s="114"/>
      <c r="BB25" s="114"/>
      <c r="BC25" s="114"/>
      <c r="BD25" s="114"/>
      <c r="BE25" s="114"/>
      <c r="BF25" s="114"/>
      <c r="BG25" s="114"/>
      <c r="BH25" s="114"/>
      <c r="BI25" s="115"/>
      <c r="BJ25" s="78">
        <v>1500</v>
      </c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5"/>
      <c r="BY25" s="174">
        <f>BJ25/12/'Приложение 1'!E45</f>
        <v>1.0121457489878543</v>
      </c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78" t="s">
        <v>205</v>
      </c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5"/>
    </row>
    <row r="26" spans="1:108" ht="15.75">
      <c r="A26" s="171" t="s">
        <v>208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3"/>
    </row>
    <row r="27" spans="1:108" ht="72" customHeight="1">
      <c r="A27" s="64"/>
      <c r="B27" s="112" t="s">
        <v>209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  <c r="AK27" s="171" t="s">
        <v>207</v>
      </c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3"/>
      <c r="AY27" s="79">
        <v>5</v>
      </c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175">
        <v>2200</v>
      </c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7"/>
      <c r="BY27" s="178">
        <f>BJ27/'Приложение 1'!E45/12</f>
        <v>1.484480431848853</v>
      </c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80"/>
      <c r="CM27" s="79" t="s">
        <v>210</v>
      </c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</row>
    <row r="28" spans="1:108" ht="15.75">
      <c r="A28" s="64"/>
      <c r="B28" s="169" t="s">
        <v>211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70"/>
      <c r="AK28" s="171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3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174">
        <f>BJ24+BJ25+BJ27</f>
        <v>5600</v>
      </c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168">
        <f>BY24+BY25+BY27</f>
        <v>3.7786774628879893</v>
      </c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59" t="s">
        <v>187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188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189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2"/>
      <c r="CJ32" s="5" t="s">
        <v>190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191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2010-07-12T03:30:17Z</dcterms:modified>
  <cp:category/>
  <cp:version/>
  <cp:contentType/>
  <cp:contentStatus/>
</cp:coreProperties>
</file>