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<sst xmlns="http://schemas.openxmlformats.org/spreadsheetml/2006/main" count="357" uniqueCount="240">
  <si>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</si>
  <si>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</si>
  <si>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</si>
  <si>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</si>
  <si>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</si>
  <si>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</si>
  <si>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</si>
  <si>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</si>
  <si>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</si>
  <si>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</si>
  <si>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</si>
  <si>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</si>
  <si>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</si>
  <si>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</si>
  <si>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</si>
  <si>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</si>
  <si>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</si>
  <si>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</si>
  <si>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</si>
  <si>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</si>
  <si>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</si>
  <si>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</si>
  <si>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</si>
  <si>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</si>
  <si>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</si>
  <si>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</si>
  <si>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</si>
  <si>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</si>
  <si>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</si>
  <si>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</si>
  <si>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</si>
  <si>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</si>
  <si>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</si>
  <si>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</si>
  <si>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</si>
  <si>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</si>
  <si>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</si>
  <si>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</si>
  <si>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</si>
  <si>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</si>
  <si>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</si>
  <si>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</si>
  <si>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</si>
  <si>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</si>
  <si>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</si>
  <si>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</si>
  <si>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</si>
  <si>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</si>
  <si>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</si>
  <si>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</si>
  <si>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</si>
  <si>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</si>
  <si>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</si>
  <si>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</si>
  <si>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</si>
  <si>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</si>
  <si>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</si>
  <si>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</si>
  <si>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</si>
  <si>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</si>
  <si>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</si>
  <si>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</si>
  <si>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</si>
  <si>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</si>
  <si>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</si>
  <si>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</si>
  <si>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</si>
  <si>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</si>
  <si>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</si>
  <si>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</si>
  <si>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</si>
  <si>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</si>
  <si>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</si>
  <si>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</si>
  <si>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</si>
  <si>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</si>
  <si>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</si>
  <si>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</si>
  <si>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</si>
  <si>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</si>
  <si>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</si>
  <si>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</si>
  <si>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</si>
  <si>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</si>
  <si>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</si>
  <si>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</si>
  <si>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</si>
  <si>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</si>
  <si>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</si>
  <si>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</si>
  <si>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</si>
  <si>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</si>
  <si>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</si>
  <si>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</si>
  <si>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</si>
  <si>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</si>
  <si>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</si>
  <si>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</si>
  <si>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</si>
  <si>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</si>
  <si>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</si>
  <si>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</si>
  <si>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</si>
  <si>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</si>
  <si>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</si>
  <si>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</si>
  <si>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</si>
  <si>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</si>
  <si>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</si>
  <si>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</si>
  <si>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</si>
  <si>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</si>
  <si>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</si>
  <si>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</si>
  <si>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</si>
  <si>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</si>
  <si>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</si>
  <si>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</si>
  <si>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</si>
  <si>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</si>
  <si>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</si>
  <si>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</si>
  <si>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</si>
  <si>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</si>
  <si>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</si>
  <si>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</si>
  <si>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</si>
  <si>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</si>
  <si>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</si>
  <si>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</si>
  <si>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</si>
  <si>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</si>
  <si>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</si>
  <si>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</si>
  <si>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</si>
  <si>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</si>
  <si>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</si>
  <si>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</si>
  <si>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</si>
  <si>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</si>
  <si>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</si>
  <si>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</si>
  <si>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</si>
  <si>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</si>
  <si>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</si>
  <si>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</si>
  <si>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</si>
  <si>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</si>
  <si>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</si>
  <si>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</si>
  <si>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</si>
  <si>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</si>
  <si>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</si>
  <si>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</si>
  <si>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</si>
  <si>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</si>
  <si>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</si>
  <si>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</si>
  <si>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</si>
  <si>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</si>
  <si>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</si>
  <si>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</si>
  <si>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</si>
  <si>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</si>
  <si>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</si>
  <si>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</si>
  <si>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</si>
  <si>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</si>
  <si>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</si>
  <si>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</si>
  <si>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</si>
  <si>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</si>
  <si>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</si>
  <si>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</si>
  <si>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</si>
  <si>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</si>
  <si>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</si>
  <si>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</si>
  <si>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</si>
  <si>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</si>
  <si>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</si>
  <si>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</si>
  <si>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</si>
  <si>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</si>
  <si>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</si>
  <si>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</si>
  <si>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</si>
  <si>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</si>
  <si>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</si>
  <si>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</si>
  <si>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</si>
  <si>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</si>
  <si>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</si>
  <si>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</si>
  <si>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</si>
  <si>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</si>
  <si>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</si>
  <si>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</si>
  <si>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</si>
  <si>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</si>
  <si>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</si>
  <si>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</si>
  <si>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</si>
  <si>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</si>
  <si>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</si>
  <si>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</si>
  <si>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</si>
  <si>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</si>
  <si>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</si>
  <si>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</si>
  <si>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</si>
  <si>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</si>
  <si>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</si>
  <si>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</si>
  <si>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</si>
  <si>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</si>
  <si>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</si>
  <si>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</si>
  <si>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</si>
  <si>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</si>
  <si>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</si>
  <si>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</si>
  <si>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</si>
  <si>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</si>
  <si>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</si>
  <si>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</si>
  <si>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</si>
  <si>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</si>
  <si>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</si>
  <si>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</si>
  <si>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</si>
  <si>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 xml:space="preserve">деревянные  </t>
  </si>
  <si>
    <t>шифер по дерев.обреш.</t>
  </si>
  <si>
    <t>к лоту № 2-71</t>
  </si>
  <si>
    <t>пер. Пионерский 10 Г</t>
  </si>
  <si>
    <t>S =</t>
  </si>
  <si>
    <t>отклонение., гниль, осадка</t>
  </si>
  <si>
    <t xml:space="preserve"> трещины, гниль обрешетки</t>
  </si>
  <si>
    <t>гниль, трещины</t>
  </si>
  <si>
    <t>перекос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</si>
</sst>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233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9</v>
      </c>
      <c r="B15" s="87"/>
      <c r="C15" s="87"/>
      <c r="D15" s="87"/>
      <c r="E15" s="87"/>
      <c r="F15" s="87"/>
      <c r="G15" s="87"/>
    </row>
    <row r="16" spans="1:7" ht="15.75" customHeight="1">
      <c r="A16" s="88" t="s">
        <v>10</v>
      </c>
      <c r="B16" s="88"/>
      <c r="C16" s="88"/>
      <c r="D16" s="88"/>
      <c r="E16" s="88"/>
      <c r="F16" s="88"/>
      <c r="G16" s="88"/>
    </row>
    <row r="17" spans="1:7" ht="15.75">
      <c r="A17" s="84" t="s">
        <v>11</v>
      </c>
      <c r="B17" s="84"/>
      <c r="C17" s="84"/>
      <c r="D17" s="84"/>
      <c r="E17" s="84"/>
      <c r="F17" s="84"/>
      <c r="G17" s="84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234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>
        <v>1936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235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599.949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224.7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223.8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135.8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265.14599999999996</v>
      </c>
      <c r="F53" s="1" t="s">
        <v>26</v>
      </c>
      <c r="G53" s="1"/>
    </row>
    <row r="54" spans="1:7" ht="15.75">
      <c r="A54" s="1" t="s">
        <v>51</v>
      </c>
      <c r="B54" s="2"/>
      <c r="C54" s="24">
        <v>265.14599999999996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269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59</v>
      </c>
      <c r="F58" s="1" t="s">
        <v>26</v>
      </c>
      <c r="G58" s="1"/>
    </row>
    <row r="59" spans="1:7" ht="15.75">
      <c r="A59" s="1" t="s">
        <v>55</v>
      </c>
      <c r="B59" s="14"/>
      <c r="C59" s="24">
        <v>210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9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85" t="s">
        <v>60</v>
      </c>
      <c r="B65" s="85"/>
      <c r="C65" s="85"/>
      <c r="D65" s="85"/>
      <c r="E65" s="85"/>
      <c r="F65" s="85"/>
      <c r="G65" s="85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5" t="s">
        <v>61</v>
      </c>
      <c r="B67" s="115"/>
      <c r="C67" s="86"/>
      <c r="D67" s="115" t="s">
        <v>62</v>
      </c>
      <c r="E67" s="115"/>
      <c r="F67" s="115" t="s">
        <v>63</v>
      </c>
      <c r="G67" s="115"/>
    </row>
    <row r="68" spans="1:7" ht="15.75" customHeight="1">
      <c r="A68" s="97" t="s">
        <v>64</v>
      </c>
      <c r="B68" s="97"/>
      <c r="C68" s="98"/>
      <c r="D68" s="99" t="s">
        <v>65</v>
      </c>
      <c r="E68" s="99"/>
      <c r="F68" s="99" t="s">
        <v>66</v>
      </c>
      <c r="G68" s="99"/>
    </row>
    <row r="69" spans="1:7" ht="15.75" customHeight="1">
      <c r="A69" s="97" t="s">
        <v>67</v>
      </c>
      <c r="B69" s="97"/>
      <c r="C69" s="98"/>
      <c r="D69" s="99" t="s">
        <v>230</v>
      </c>
      <c r="E69" s="99"/>
      <c r="F69" s="99" t="s">
        <v>66</v>
      </c>
      <c r="G69" s="99"/>
    </row>
    <row r="70" spans="1:7" ht="15.75" customHeight="1">
      <c r="A70" s="97" t="s">
        <v>68</v>
      </c>
      <c r="B70" s="97"/>
      <c r="C70" s="98"/>
      <c r="D70" s="99" t="s">
        <v>231</v>
      </c>
      <c r="E70" s="99"/>
      <c r="F70" s="95" t="s">
        <v>236</v>
      </c>
      <c r="G70" s="83"/>
    </row>
    <row r="71" spans="1:7" ht="15.75">
      <c r="A71" s="122" t="s">
        <v>69</v>
      </c>
      <c r="B71" s="122"/>
      <c r="C71" s="123"/>
      <c r="D71" s="115"/>
      <c r="E71" s="115"/>
      <c r="F71" s="115"/>
      <c r="G71" s="115"/>
    </row>
    <row r="72" spans="1:7" ht="15.75" customHeight="1">
      <c r="A72" s="122" t="s">
        <v>70</v>
      </c>
      <c r="B72" s="122"/>
      <c r="C72" s="123"/>
      <c r="D72" s="89" t="s">
        <v>71</v>
      </c>
      <c r="E72" s="90"/>
      <c r="F72" s="89" t="s">
        <v>72</v>
      </c>
      <c r="G72" s="90"/>
    </row>
    <row r="73" spans="1:7" ht="15.75">
      <c r="A73" s="122" t="s">
        <v>73</v>
      </c>
      <c r="B73" s="122"/>
      <c r="C73" s="123"/>
      <c r="D73" s="91"/>
      <c r="E73" s="92"/>
      <c r="F73" s="91"/>
      <c r="G73" s="92"/>
    </row>
    <row r="74" spans="1:7" ht="15.75">
      <c r="A74" s="122" t="s">
        <v>74</v>
      </c>
      <c r="B74" s="122"/>
      <c r="C74" s="123"/>
      <c r="D74" s="81"/>
      <c r="E74" s="82"/>
      <c r="F74" s="81"/>
      <c r="G74" s="82"/>
    </row>
    <row r="75" spans="1:7" ht="15.75">
      <c r="A75" s="122" t="s">
        <v>75</v>
      </c>
      <c r="B75" s="122"/>
      <c r="C75" s="123"/>
      <c r="D75" s="115"/>
      <c r="E75" s="115"/>
      <c r="F75" s="115"/>
      <c r="G75" s="115"/>
    </row>
    <row r="76" spans="1:7" ht="15.75" customHeight="1">
      <c r="A76" s="97" t="s">
        <v>76</v>
      </c>
      <c r="B76" s="97"/>
      <c r="C76" s="98"/>
      <c r="D76" s="93" t="s">
        <v>232</v>
      </c>
      <c r="E76" s="94"/>
      <c r="F76" s="95" t="s">
        <v>237</v>
      </c>
      <c r="G76" s="96"/>
    </row>
    <row r="77" spans="1:7" ht="15.75" customHeight="1">
      <c r="A77" s="97" t="s">
        <v>77</v>
      </c>
      <c r="B77" s="97"/>
      <c r="C77" s="97"/>
      <c r="D77" s="99" t="s">
        <v>78</v>
      </c>
      <c r="E77" s="99"/>
      <c r="F77" s="99" t="s">
        <v>79</v>
      </c>
      <c r="G77" s="99"/>
    </row>
    <row r="78" spans="1:7" ht="15.75">
      <c r="A78" s="111" t="s">
        <v>80</v>
      </c>
      <c r="B78" s="112"/>
      <c r="C78" s="112"/>
      <c r="D78" s="109"/>
      <c r="E78" s="110"/>
      <c r="F78" s="109"/>
      <c r="G78" s="110"/>
    </row>
    <row r="79" spans="1:7" ht="15.75" customHeight="1">
      <c r="A79" s="101" t="s">
        <v>81</v>
      </c>
      <c r="B79" s="102"/>
      <c r="C79" s="102"/>
      <c r="D79" s="116" t="s">
        <v>82</v>
      </c>
      <c r="E79" s="117"/>
      <c r="F79" s="118" t="s">
        <v>238</v>
      </c>
      <c r="G79" s="119"/>
    </row>
    <row r="80" spans="1:7" ht="15.75" customHeight="1">
      <c r="A80" s="101" t="s">
        <v>83</v>
      </c>
      <c r="B80" s="102"/>
      <c r="C80" s="102"/>
      <c r="D80" s="103" t="s">
        <v>84</v>
      </c>
      <c r="E80" s="104"/>
      <c r="F80" s="120" t="s">
        <v>239</v>
      </c>
      <c r="G80" s="121"/>
    </row>
    <row r="81" spans="1:7" ht="15.75">
      <c r="A81" s="105" t="s">
        <v>75</v>
      </c>
      <c r="B81" s="106"/>
      <c r="C81" s="106"/>
      <c r="D81" s="107"/>
      <c r="E81" s="108"/>
      <c r="F81" s="107"/>
      <c r="G81" s="108"/>
    </row>
    <row r="82" spans="1:7" ht="15.75">
      <c r="A82" s="111" t="s">
        <v>85</v>
      </c>
      <c r="B82" s="112"/>
      <c r="C82" s="112"/>
      <c r="D82" s="109"/>
      <c r="E82" s="110"/>
      <c r="F82" s="109"/>
      <c r="G82" s="110"/>
    </row>
    <row r="83" spans="1:7" ht="15.75" customHeight="1">
      <c r="A83" s="101" t="s">
        <v>86</v>
      </c>
      <c r="B83" s="102"/>
      <c r="C83" s="102"/>
      <c r="D83" s="103" t="s">
        <v>87</v>
      </c>
      <c r="E83" s="104"/>
      <c r="F83" s="115" t="s">
        <v>88</v>
      </c>
      <c r="G83" s="115"/>
    </row>
    <row r="84" spans="1:7" ht="15.75" customHeight="1">
      <c r="A84" s="101" t="s">
        <v>89</v>
      </c>
      <c r="B84" s="102"/>
      <c r="C84" s="102"/>
      <c r="D84" s="103"/>
      <c r="E84" s="104"/>
      <c r="F84" s="115"/>
      <c r="G84" s="115"/>
    </row>
    <row r="85" spans="1:7" ht="15.75">
      <c r="A85" s="101" t="s">
        <v>75</v>
      </c>
      <c r="B85" s="102"/>
      <c r="C85" s="102"/>
      <c r="D85" s="103"/>
      <c r="E85" s="104"/>
      <c r="F85" s="103"/>
      <c r="G85" s="104"/>
    </row>
    <row r="86" spans="1:7" ht="15.75" customHeight="1">
      <c r="A86" s="111" t="s">
        <v>90</v>
      </c>
      <c r="B86" s="113"/>
      <c r="C86" s="113"/>
      <c r="D86" s="109"/>
      <c r="E86" s="114"/>
      <c r="F86" s="109"/>
      <c r="G86" s="114"/>
    </row>
    <row r="87" spans="1:7" ht="15.75">
      <c r="A87" s="101" t="s">
        <v>91</v>
      </c>
      <c r="B87" s="102"/>
      <c r="C87" s="102"/>
      <c r="D87" s="103" t="s">
        <v>23</v>
      </c>
      <c r="E87" s="104"/>
      <c r="F87" s="103"/>
      <c r="G87" s="104"/>
    </row>
    <row r="88" spans="1:7" ht="15.75">
      <c r="A88" s="101" t="s">
        <v>92</v>
      </c>
      <c r="B88" s="102"/>
      <c r="C88" s="102"/>
      <c r="D88" s="103" t="s">
        <v>23</v>
      </c>
      <c r="E88" s="104"/>
      <c r="F88" s="103"/>
      <c r="G88" s="104"/>
    </row>
    <row r="89" spans="1:7" ht="15.75" customHeight="1">
      <c r="A89" s="101" t="s">
        <v>93</v>
      </c>
      <c r="B89" s="102"/>
      <c r="C89" s="102"/>
      <c r="D89" s="103" t="s">
        <v>23</v>
      </c>
      <c r="E89" s="104"/>
      <c r="F89" s="103"/>
      <c r="G89" s="104"/>
    </row>
    <row r="90" spans="1:7" ht="15.75" customHeight="1">
      <c r="A90" s="101" t="s">
        <v>94</v>
      </c>
      <c r="B90" s="102"/>
      <c r="C90" s="102"/>
      <c r="D90" s="103" t="s">
        <v>95</v>
      </c>
      <c r="E90" s="104"/>
      <c r="F90" s="103"/>
      <c r="G90" s="104"/>
    </row>
    <row r="91" spans="1:7" ht="15.75">
      <c r="A91" s="101" t="s">
        <v>96</v>
      </c>
      <c r="B91" s="102"/>
      <c r="C91" s="102"/>
      <c r="D91" s="103" t="s">
        <v>23</v>
      </c>
      <c r="E91" s="104"/>
      <c r="F91" s="103"/>
      <c r="G91" s="104"/>
    </row>
    <row r="92" spans="1:7" ht="15.75">
      <c r="A92" s="101" t="s">
        <v>97</v>
      </c>
      <c r="B92" s="102"/>
      <c r="C92" s="102"/>
      <c r="D92" s="103" t="s">
        <v>23</v>
      </c>
      <c r="E92" s="104"/>
      <c r="F92" s="103"/>
      <c r="G92" s="104"/>
    </row>
    <row r="93" spans="1:7" ht="15.75">
      <c r="A93" s="101" t="s">
        <v>98</v>
      </c>
      <c r="B93" s="102"/>
      <c r="C93" s="102"/>
      <c r="D93" s="103" t="s">
        <v>23</v>
      </c>
      <c r="E93" s="104"/>
      <c r="F93" s="103"/>
      <c r="G93" s="104"/>
    </row>
    <row r="94" spans="1:7" ht="15.75">
      <c r="A94" s="101" t="s">
        <v>99</v>
      </c>
      <c r="B94" s="102"/>
      <c r="C94" s="102"/>
      <c r="D94" s="103" t="s">
        <v>23</v>
      </c>
      <c r="E94" s="104"/>
      <c r="F94" s="103"/>
      <c r="G94" s="104"/>
    </row>
    <row r="95" spans="1:7" ht="15.75">
      <c r="A95" s="105" t="s">
        <v>75</v>
      </c>
      <c r="B95" s="106"/>
      <c r="C95" s="106"/>
      <c r="D95" s="107"/>
      <c r="E95" s="108"/>
      <c r="F95" s="107"/>
      <c r="G95" s="108"/>
    </row>
    <row r="96" spans="1:7" ht="15.75" customHeight="1">
      <c r="A96" s="111" t="s">
        <v>100</v>
      </c>
      <c r="B96" s="112"/>
      <c r="C96" s="112"/>
      <c r="D96" s="109"/>
      <c r="E96" s="110"/>
      <c r="F96" s="109"/>
      <c r="G96" s="110"/>
    </row>
    <row r="97" spans="1:7" ht="15.75">
      <c r="A97" s="101" t="s">
        <v>101</v>
      </c>
      <c r="B97" s="102"/>
      <c r="C97" s="102"/>
      <c r="D97" s="109" t="s">
        <v>95</v>
      </c>
      <c r="E97" s="110"/>
      <c r="F97" s="103"/>
      <c r="G97" s="104"/>
    </row>
    <row r="98" spans="1:7" ht="15.75" customHeight="1">
      <c r="A98" s="101" t="s">
        <v>102</v>
      </c>
      <c r="B98" s="102"/>
      <c r="C98" s="102"/>
      <c r="D98" s="109" t="s">
        <v>95</v>
      </c>
      <c r="E98" s="110"/>
      <c r="F98" s="103"/>
      <c r="G98" s="104"/>
    </row>
    <row r="99" spans="1:7" ht="15.75">
      <c r="A99" s="101" t="s">
        <v>103</v>
      </c>
      <c r="B99" s="102"/>
      <c r="C99" s="102"/>
      <c r="D99" s="109" t="s">
        <v>95</v>
      </c>
      <c r="E99" s="110"/>
      <c r="F99" s="103"/>
      <c r="G99" s="104"/>
    </row>
    <row r="100" spans="1:7" ht="15.75">
      <c r="A100" s="101" t="s">
        <v>104</v>
      </c>
      <c r="B100" s="102"/>
      <c r="C100" s="102"/>
      <c r="D100" s="103" t="s">
        <v>95</v>
      </c>
      <c r="E100" s="104"/>
      <c r="F100" s="103">
        <v>10</v>
      </c>
      <c r="G100" s="104"/>
    </row>
    <row r="101" spans="1:7" ht="15.75">
      <c r="A101" s="101" t="s">
        <v>105</v>
      </c>
      <c r="B101" s="102"/>
      <c r="C101" s="102"/>
      <c r="D101" s="103" t="s">
        <v>23</v>
      </c>
      <c r="E101" s="104"/>
      <c r="F101" s="103"/>
      <c r="G101" s="104"/>
    </row>
    <row r="102" spans="1:7" ht="15.75" customHeight="1">
      <c r="A102" s="101" t="s">
        <v>106</v>
      </c>
      <c r="B102" s="102"/>
      <c r="C102" s="102"/>
      <c r="D102" s="109" t="s">
        <v>95</v>
      </c>
      <c r="E102" s="110"/>
      <c r="F102" s="47">
        <v>10</v>
      </c>
      <c r="G102" s="50"/>
    </row>
    <row r="103" spans="1:7" ht="15.75" customHeight="1">
      <c r="A103" s="101" t="s">
        <v>107</v>
      </c>
      <c r="B103" s="102"/>
      <c r="C103" s="102"/>
      <c r="D103" s="103" t="s">
        <v>23</v>
      </c>
      <c r="E103" s="104"/>
      <c r="F103" s="103"/>
      <c r="G103" s="104"/>
    </row>
    <row r="104" spans="1:7" ht="15.75">
      <c r="A104" s="101" t="s">
        <v>108</v>
      </c>
      <c r="B104" s="102"/>
      <c r="C104" s="102"/>
      <c r="D104" s="103" t="s">
        <v>23</v>
      </c>
      <c r="E104" s="104"/>
      <c r="F104" s="103"/>
      <c r="G104" s="104"/>
    </row>
    <row r="105" spans="1:7" ht="15.75">
      <c r="A105" s="101" t="s">
        <v>109</v>
      </c>
      <c r="B105" s="102"/>
      <c r="C105" s="102"/>
      <c r="D105" s="103" t="s">
        <v>23</v>
      </c>
      <c r="E105" s="104"/>
      <c r="F105" s="103"/>
      <c r="G105" s="104"/>
    </row>
    <row r="106" spans="1:7" ht="15.75">
      <c r="A106" s="105" t="s">
        <v>75</v>
      </c>
      <c r="B106" s="106"/>
      <c r="C106" s="106"/>
      <c r="D106" s="107"/>
      <c r="E106" s="108"/>
      <c r="F106" s="107"/>
      <c r="G106" s="108"/>
    </row>
    <row r="107" spans="1:7" ht="15.75">
      <c r="A107" s="97" t="s">
        <v>110</v>
      </c>
      <c r="B107" s="97"/>
      <c r="C107" s="98"/>
      <c r="D107" s="99" t="s">
        <v>95</v>
      </c>
      <c r="E107" s="99"/>
      <c r="F107" s="99" t="s">
        <v>111</v>
      </c>
      <c r="G107" s="9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3"/>
      <c r="G111" s="3"/>
    </row>
    <row r="112" spans="1:7" ht="15.75">
      <c r="A112" s="1" t="s">
        <v>114</v>
      </c>
      <c r="B112" s="2"/>
      <c r="C112" s="2"/>
      <c r="D112" s="3"/>
      <c r="E112" s="3"/>
      <c r="F112" s="100" t="s">
        <v>115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Z10" sqref="Z10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5" t="s">
        <v>1</v>
      </c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2" t="s">
        <v>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7" t="s">
        <v>3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2" t="s">
        <v>6</v>
      </c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173"/>
      <c r="BI13" s="173"/>
      <c r="BJ13" s="173"/>
      <c r="BK13" s="173"/>
      <c r="BL13" s="173"/>
      <c r="BM13" s="2" t="s">
        <v>118</v>
      </c>
      <c r="BN13" s="2"/>
      <c r="BO13" s="2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74">
        <v>20</v>
      </c>
      <c r="CO13" s="174"/>
      <c r="CP13" s="174"/>
      <c r="CQ13" s="174"/>
      <c r="CR13" s="174"/>
      <c r="CS13" s="174"/>
      <c r="CT13" s="175"/>
      <c r="CU13" s="175"/>
      <c r="CV13" s="175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120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121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122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123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0" t="s">
        <v>234</v>
      </c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 t="s">
        <v>124</v>
      </c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 t="s">
        <v>125</v>
      </c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 t="s">
        <v>126</v>
      </c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</row>
    <row r="21" spans="1:108" ht="15.75" customHeight="1">
      <c r="A21" s="115" t="s">
        <v>127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</row>
    <row r="22" spans="1:108" ht="15.75" customHeight="1">
      <c r="A22" s="38"/>
      <c r="B22" s="136" t="s">
        <v>128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38"/>
      <c r="AT22" s="76">
        <v>0</v>
      </c>
      <c r="AU22" s="76"/>
      <c r="AV22" s="76"/>
      <c r="AW22" s="76"/>
      <c r="AX22" s="76"/>
      <c r="AY22" s="76"/>
      <c r="AZ22" s="39"/>
      <c r="BA22" s="40" t="s">
        <v>129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67">
        <v>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9"/>
      <c r="CL22" s="167">
        <v>0</v>
      </c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</row>
    <row r="23" spans="1:108" ht="15.75">
      <c r="A23" s="4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53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15.75" customHeight="1">
      <c r="A24" s="38"/>
      <c r="B24" s="136" t="s">
        <v>130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38"/>
      <c r="AT24" s="76">
        <v>0</v>
      </c>
      <c r="AU24" s="76"/>
      <c r="AV24" s="76"/>
      <c r="AW24" s="76"/>
      <c r="AX24" s="76"/>
      <c r="AY24" s="76"/>
      <c r="AZ24" s="39"/>
      <c r="BA24" s="40" t="s">
        <v>131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2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38"/>
      <c r="B26" s="136" t="s">
        <v>132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38"/>
      <c r="AT26" s="76">
        <v>0</v>
      </c>
      <c r="AU26" s="76"/>
      <c r="AV26" s="76"/>
      <c r="AW26" s="76"/>
      <c r="AX26" s="76"/>
      <c r="AY26" s="76"/>
      <c r="AZ26" s="39"/>
      <c r="BA26" s="40" t="s">
        <v>129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2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38"/>
      <c r="B28" s="136" t="s">
        <v>133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38"/>
      <c r="AT28" s="76">
        <v>0</v>
      </c>
      <c r="AU28" s="76"/>
      <c r="AV28" s="76"/>
      <c r="AW28" s="76"/>
      <c r="AX28" s="76"/>
      <c r="AY28" s="76"/>
      <c r="AZ28" s="39"/>
      <c r="BA28" s="140" t="s">
        <v>134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 customHeight="1">
      <c r="A30" s="115" t="s">
        <v>135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ht="15.75" customHeight="1">
      <c r="A31" s="38"/>
      <c r="B31" s="136" t="s">
        <v>136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7"/>
      <c r="AS31" s="38"/>
      <c r="AT31" s="76">
        <v>3</v>
      </c>
      <c r="AU31" s="76"/>
      <c r="AV31" s="76"/>
      <c r="AW31" s="76"/>
      <c r="AX31" s="76"/>
      <c r="AY31" s="76"/>
      <c r="AZ31" s="39"/>
      <c r="BA31" s="40" t="s">
        <v>129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27">
        <v>2326.9699445480005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0.8664618500700031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2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 customHeight="1">
      <c r="A33" s="38"/>
      <c r="B33" s="136" t="s">
        <v>137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/>
      <c r="AS33" s="38"/>
      <c r="AT33" s="76">
        <v>0</v>
      </c>
      <c r="AU33" s="76"/>
      <c r="AV33" s="76"/>
      <c r="AW33" s="76"/>
      <c r="AX33" s="76"/>
      <c r="AY33" s="76"/>
      <c r="AZ33" s="39"/>
      <c r="BA33" s="40" t="s">
        <v>129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2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38"/>
      <c r="B35" s="136" t="s">
        <v>138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  <c r="AS35" s="38"/>
      <c r="AT35" s="76">
        <v>3</v>
      </c>
      <c r="AU35" s="76"/>
      <c r="AV35" s="76"/>
      <c r="AW35" s="76"/>
      <c r="AX35" s="76"/>
      <c r="AY35" s="76"/>
      <c r="AZ35" s="39"/>
      <c r="BA35" s="40" t="s">
        <v>129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27">
        <v>1834.1682194736165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0.6829640376353949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 customHeight="1">
      <c r="A37" s="38"/>
      <c r="B37" s="136" t="s">
        <v>139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  <c r="AS37" s="38"/>
      <c r="AT37" s="136" t="s">
        <v>140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7"/>
      <c r="BT37" s="127">
        <v>4814.961984143368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1.7928812869166546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3"/>
      <c r="AS38" s="47"/>
      <c r="AT38" s="23" t="s">
        <v>141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154">
        <v>2</v>
      </c>
      <c r="BF38" s="154"/>
      <c r="BG38" s="154"/>
      <c r="BH38" s="154"/>
      <c r="BI38" s="154"/>
      <c r="BJ38" s="154"/>
      <c r="BK38" s="26"/>
      <c r="BL38" s="26" t="s">
        <v>142</v>
      </c>
      <c r="BM38" s="2"/>
      <c r="BN38" s="26"/>
      <c r="BO38" s="26"/>
      <c r="BP38" s="26"/>
      <c r="BQ38" s="26"/>
      <c r="BR38" s="26"/>
      <c r="BS38" s="50"/>
      <c r="BT38" s="164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6"/>
      <c r="CL38" s="164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6"/>
    </row>
    <row r="39" spans="1:108" ht="15.75" customHeight="1">
      <c r="A39" s="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45"/>
      <c r="AT39" s="138" t="s">
        <v>143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 customHeight="1">
      <c r="A40" s="51"/>
      <c r="B40" s="136" t="s">
        <v>144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S40" s="38"/>
      <c r="AT40" s="76">
        <v>0</v>
      </c>
      <c r="AU40" s="76"/>
      <c r="AV40" s="76"/>
      <c r="AW40" s="76"/>
      <c r="AX40" s="76"/>
      <c r="AY40" s="76"/>
      <c r="AZ40" s="39"/>
      <c r="BA40" s="40" t="s">
        <v>145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27">
        <v>0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0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1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38"/>
      <c r="B42" s="136" t="s">
        <v>146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  <c r="AS42" s="150" t="s">
        <v>147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27">
        <v>2409.0452999999998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0.8970231233243967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2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 customHeight="1">
      <c r="A44" s="115" t="s">
        <v>148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 customHeight="1">
      <c r="A45" s="38"/>
      <c r="B45" s="136" t="s">
        <v>149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7"/>
      <c r="AS45" s="38"/>
      <c r="AT45" s="76">
        <v>0</v>
      </c>
      <c r="AU45" s="76"/>
      <c r="AV45" s="76"/>
      <c r="AW45" s="76"/>
      <c r="AX45" s="76"/>
      <c r="AY45" s="76"/>
      <c r="AZ45" s="39"/>
      <c r="BA45" s="140" t="s">
        <v>145</v>
      </c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1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2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38"/>
      <c r="B47" s="136" t="s">
        <v>150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7"/>
      <c r="AS47" s="38"/>
      <c r="AT47" s="76">
        <v>2</v>
      </c>
      <c r="AU47" s="76"/>
      <c r="AV47" s="76"/>
      <c r="AW47" s="76"/>
      <c r="AX47" s="76"/>
      <c r="AY47" s="76"/>
      <c r="AZ47" s="39"/>
      <c r="BA47" s="140" t="s">
        <v>145</v>
      </c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1"/>
      <c r="BT47" s="127">
        <v>1462.9569611846052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0.544741197938861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2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 customHeight="1">
      <c r="A49" s="38"/>
      <c r="B49" s="136" t="s">
        <v>151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S49" s="38"/>
      <c r="AT49" s="136" t="s">
        <v>152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7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7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3"/>
      <c r="AS50" s="47"/>
      <c r="AT50" s="23" t="s">
        <v>153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154" t="s">
        <v>154</v>
      </c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50"/>
      <c r="BT50" s="164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6"/>
      <c r="CL50" s="164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6"/>
    </row>
    <row r="51" spans="1:108" ht="15.75" customHeight="1">
      <c r="A51" s="42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45"/>
      <c r="AT51" s="138" t="s">
        <v>155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 customHeight="1">
      <c r="A52" s="51"/>
      <c r="B52" s="136" t="s">
        <v>156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7"/>
      <c r="AS52" s="47"/>
      <c r="AT52" s="125">
        <v>1</v>
      </c>
      <c r="AU52" s="125"/>
      <c r="AV52" s="125"/>
      <c r="AW52" s="125"/>
      <c r="AX52" s="125"/>
      <c r="AY52" s="125"/>
      <c r="AZ52" s="48"/>
      <c r="BA52" s="52" t="s">
        <v>145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27">
        <v>321.30432929750384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0.11963968174616617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1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38"/>
      <c r="B54" s="136" t="s">
        <v>157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7"/>
      <c r="AS54" s="38"/>
      <c r="AT54" s="76">
        <v>0</v>
      </c>
      <c r="AU54" s="76"/>
      <c r="AV54" s="76"/>
      <c r="AW54" s="76"/>
      <c r="AX54" s="76"/>
      <c r="AY54" s="76"/>
      <c r="AZ54" s="39"/>
      <c r="BA54" s="140" t="s">
        <v>158</v>
      </c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1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2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9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 customHeight="1">
      <c r="A56" s="115" t="s">
        <v>159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1:108" ht="15.75" customHeight="1">
      <c r="A57" s="38"/>
      <c r="B57" s="136" t="s">
        <v>160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7"/>
      <c r="AS57" s="38"/>
      <c r="AT57" s="136" t="s">
        <v>161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7"/>
      <c r="BT57" s="127">
        <v>306.1939185568596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0.11401322555736505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63"/>
      <c r="AS58" s="47"/>
      <c r="AT58" s="23" t="s">
        <v>162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154">
        <v>0</v>
      </c>
      <c r="BF58" s="154"/>
      <c r="BG58" s="154"/>
      <c r="BH58" s="154"/>
      <c r="BI58" s="154"/>
      <c r="BJ58" s="154"/>
      <c r="BK58" s="26"/>
      <c r="BL58" s="26" t="s">
        <v>163</v>
      </c>
      <c r="BM58" s="2"/>
      <c r="BN58" s="26"/>
      <c r="BO58" s="26"/>
      <c r="BP58" s="26"/>
      <c r="BQ58" s="26"/>
      <c r="BR58" s="26"/>
      <c r="BS58" s="50"/>
      <c r="BT58" s="164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6"/>
      <c r="CL58" s="164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</row>
    <row r="59" spans="1:108" ht="15.75" customHeight="1">
      <c r="A59" s="47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63"/>
      <c r="AS59" s="47"/>
      <c r="AT59" s="159" t="s">
        <v>164</v>
      </c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63"/>
      <c r="BT59" s="164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6"/>
      <c r="CL59" s="164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</row>
    <row r="60" spans="1:108" ht="15.75">
      <c r="A60" s="47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3"/>
      <c r="AS60" s="47"/>
      <c r="AT60" s="154">
        <v>0</v>
      </c>
      <c r="AU60" s="154"/>
      <c r="AV60" s="154"/>
      <c r="AW60" s="154"/>
      <c r="AX60" s="154"/>
      <c r="AY60" s="154"/>
      <c r="AZ60" s="37"/>
      <c r="BA60" s="161" t="s">
        <v>165</v>
      </c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2"/>
      <c r="BT60" s="164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6"/>
      <c r="CL60" s="164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</row>
    <row r="61" spans="1:108" ht="15.75" customHeight="1">
      <c r="A61" s="47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3"/>
      <c r="AS61" s="47"/>
      <c r="AT61" s="159" t="s">
        <v>166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3"/>
      <c r="BT61" s="164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6"/>
      <c r="CL61" s="164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</row>
    <row r="62" spans="1:108" ht="15.75">
      <c r="A62" s="47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63"/>
      <c r="AS62" s="47"/>
      <c r="AT62" s="154">
        <v>2</v>
      </c>
      <c r="AU62" s="154"/>
      <c r="AV62" s="154"/>
      <c r="AW62" s="154"/>
      <c r="AX62" s="154"/>
      <c r="AY62" s="154"/>
      <c r="AZ62" s="37"/>
      <c r="BA62" s="161" t="s">
        <v>145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2"/>
      <c r="BT62" s="164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6"/>
      <c r="CL62" s="164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6"/>
    </row>
    <row r="63" spans="1:108" ht="15.75">
      <c r="A63" s="42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9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 customHeight="1">
      <c r="A64" s="42"/>
      <c r="B64" s="136" t="s">
        <v>167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38"/>
      <c r="AT64" s="53" t="s">
        <v>147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2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9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 customHeight="1">
      <c r="A66" s="51"/>
      <c r="B66" s="136" t="s">
        <v>168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53" t="s">
        <v>147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27">
        <v>2136.580156255817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0.7955690185641261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1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53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5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 customHeight="1">
      <c r="A68" s="51"/>
      <c r="B68" s="136" t="s">
        <v>169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50" t="s">
        <v>147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27">
        <v>1996.515957058029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0.7434152357231266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1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9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 customHeight="1">
      <c r="A70" s="51"/>
      <c r="B70" s="136" t="s">
        <v>170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50" t="s">
        <v>147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27">
        <v>935.284713235638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0.34825912765699957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1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9"/>
      <c r="AS71" s="160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2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 customHeight="1">
      <c r="A72" s="51"/>
      <c r="B72" s="136" t="s">
        <v>171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50" t="s">
        <v>147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28">
        <v>349.5294782486643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0.13014949294335132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1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 customHeight="1">
      <c r="A74" s="2"/>
      <c r="B74" s="136" t="s">
        <v>172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50" t="s">
        <v>147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28">
        <v>268.2013926485806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0.09986647030405892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9.5" customHeight="1">
      <c r="A75" s="56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 customHeight="1">
      <c r="A76" s="28"/>
      <c r="B76" s="122" t="s">
        <v>173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50" t="s">
        <v>147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28">
        <v>249.2708549411946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0.09281756588516332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2.25" customHeight="1">
      <c r="A77" s="28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53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5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 customHeight="1">
      <c r="A78" s="28"/>
      <c r="B78" s="122" t="s">
        <v>174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44" t="s">
        <v>147</v>
      </c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27">
        <v>100.8453369170456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0.0375503935496893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28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 customHeight="1">
      <c r="A80" s="28"/>
      <c r="B80" s="122" t="s">
        <v>175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44" t="s">
        <v>147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27">
        <v>85.29407920965959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0.03175978522849999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28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 customHeight="1">
      <c r="A82" s="28"/>
      <c r="B82" s="122" t="s">
        <v>176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44" t="s">
        <v>147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27">
        <v>927.2709856700392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0.3452751659480336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28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9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 customHeight="1">
      <c r="A84" s="28"/>
      <c r="B84" s="122" t="s">
        <v>177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44" t="s">
        <v>147</v>
      </c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27">
        <v>192.84842011605124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0.07180831848229492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9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 customHeight="1">
      <c r="A86" s="51"/>
      <c r="B86" s="136" t="s">
        <v>178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  <c r="AS86" s="144" t="s">
        <v>147</v>
      </c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1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9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9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 customHeight="1">
      <c r="A88" s="51"/>
      <c r="B88" s="136" t="s">
        <v>179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/>
      <c r="AS88" s="144" t="s">
        <v>147</v>
      </c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27">
        <v>513.2654402525632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0.19111760509851175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1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9"/>
      <c r="AS89" s="147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9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 customHeight="1">
      <c r="A90" s="51"/>
      <c r="B90" s="136" t="s">
        <v>180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7"/>
      <c r="AS90" s="144" t="s">
        <v>147</v>
      </c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27">
        <v>180.3678544129965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0.06716110158362991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1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9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9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 customHeight="1">
      <c r="A92" s="51"/>
      <c r="B92" s="136" t="s">
        <v>181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7"/>
      <c r="AS92" s="144" t="s">
        <v>147</v>
      </c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1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9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9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 customHeight="1">
      <c r="A94" s="51"/>
      <c r="B94" s="136" t="s">
        <v>182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7"/>
      <c r="AS94" s="144" t="s">
        <v>147</v>
      </c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1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9"/>
      <c r="AS95" s="147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9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 customHeight="1">
      <c r="A96" s="51"/>
      <c r="B96" s="136" t="s">
        <v>183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7"/>
      <c r="AS96" s="144" t="s">
        <v>147</v>
      </c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6"/>
      <c r="BT96" s="127">
        <v>812.2827853128858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0.3024585885138836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1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9"/>
      <c r="AS97" s="147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9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 customHeight="1">
      <c r="A98" s="51"/>
      <c r="B98" s="138" t="s">
        <v>184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9"/>
      <c r="AS98" s="45"/>
      <c r="AT98" s="142" t="s">
        <v>185</v>
      </c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3"/>
      <c r="BT98" s="130">
        <v>1638.216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0.61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38"/>
      <c r="B99" s="136" t="s">
        <v>186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7"/>
      <c r="AS99" s="38"/>
      <c r="AT99" s="76">
        <v>0</v>
      </c>
      <c r="AU99" s="76"/>
      <c r="AV99" s="76"/>
      <c r="AW99" s="76"/>
      <c r="AX99" s="76"/>
      <c r="AY99" s="76"/>
      <c r="AZ99" s="39"/>
      <c r="BA99" s="140" t="s">
        <v>145</v>
      </c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1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2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9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38"/>
      <c r="B101" s="136" t="s">
        <v>187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38"/>
      <c r="AT101" s="76">
        <v>0</v>
      </c>
      <c r="AU101" s="76"/>
      <c r="AV101" s="76"/>
      <c r="AW101" s="76"/>
      <c r="AX101" s="76"/>
      <c r="AY101" s="76"/>
      <c r="AZ101" s="39"/>
      <c r="BA101" s="140" t="s">
        <v>145</v>
      </c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1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2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9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 customHeight="1">
      <c r="A103" s="42"/>
      <c r="B103" s="123" t="s">
        <v>188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124"/>
      <c r="AS103" s="86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6"/>
      <c r="BT103" s="72">
        <v>23861.374111483114</v>
      </c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4"/>
      <c r="CL103" s="72">
        <v>8.884932272670211</v>
      </c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4"/>
    </row>
    <row r="104" spans="1:108" ht="15.75" customHeight="1">
      <c r="A104" s="115" t="s">
        <v>189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</row>
    <row r="105" spans="1:108" ht="15.75">
      <c r="A105" s="78" t="s">
        <v>190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5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7"/>
      <c r="BT105" s="72">
        <v>2863.3648933779737</v>
      </c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4"/>
      <c r="CL105" s="72">
        <v>1.066191872720425</v>
      </c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4"/>
    </row>
    <row r="106" spans="1:108" ht="15.75">
      <c r="A106" s="75" t="s">
        <v>191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7"/>
    </row>
    <row r="107" spans="1:108" ht="15.75">
      <c r="A107" s="78" t="s">
        <v>192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80">
        <v>26724.739004861087</v>
      </c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>
        <v>9.951124145390636</v>
      </c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2-71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1</v>
      </c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2" t="s">
        <v>2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7" t="s">
        <v>3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8" t="s">
        <v>5</v>
      </c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2" t="s">
        <v>194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118</v>
      </c>
      <c r="BG14" s="2"/>
      <c r="BH14" s="173"/>
      <c r="BI14" s="173"/>
      <c r="BJ14" s="173"/>
      <c r="BK14" s="173"/>
      <c r="BL14" s="173"/>
      <c r="BM14" s="2" t="s">
        <v>118</v>
      </c>
      <c r="BN14" s="2"/>
      <c r="BO14" s="2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74">
        <v>20</v>
      </c>
      <c r="CO14" s="174"/>
      <c r="CP14" s="174"/>
      <c r="CQ14" s="174"/>
      <c r="CR14" s="174"/>
      <c r="CS14" s="174"/>
      <c r="CT14" s="175"/>
      <c r="CU14" s="175"/>
      <c r="CV14" s="175"/>
      <c r="CW14" s="2" t="s">
        <v>119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79" t="s">
        <v>120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ht="16.5">
      <c r="A17" s="179" t="s">
        <v>195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ht="16.5">
      <c r="A18" s="179" t="s">
        <v>196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ht="16.5">
      <c r="A19" s="179" t="s">
        <v>197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70" t="str">
        <f>'Приложение 1'!D19</f>
        <v>пер. Пионерский 10 Г</v>
      </c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180" t="s">
        <v>198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 t="s">
        <v>124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 t="s">
        <v>125</v>
      </c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 t="s">
        <v>126</v>
      </c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</row>
    <row r="24" spans="1:108" ht="15.75">
      <c r="A24" s="181" t="s">
        <v>199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</row>
    <row r="25" spans="1:108" ht="15.75">
      <c r="A25" s="60"/>
      <c r="B25" s="136" t="s">
        <v>200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38"/>
      <c r="AT25" s="76">
        <v>1</v>
      </c>
      <c r="AU25" s="76"/>
      <c r="AV25" s="76"/>
      <c r="AW25" s="76"/>
      <c r="AX25" s="76"/>
      <c r="AY25" s="76"/>
      <c r="AZ25" s="39"/>
      <c r="BA25" s="140" t="s">
        <v>145</v>
      </c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1"/>
      <c r="BT25" s="182">
        <v>750</v>
      </c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8">
        <f>BT25/12/'Приложение 1'!E45</f>
        <v>0.27926720285969614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1:108" ht="15.75">
      <c r="A26" s="61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1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1:108" ht="40.5" customHeight="1">
      <c r="A27" s="61"/>
      <c r="B27" s="71" t="s">
        <v>201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124"/>
      <c r="AS27" s="45"/>
      <c r="AT27" s="71" t="s">
        <v>147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124"/>
      <c r="BT27" s="194">
        <v>500</v>
      </c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6"/>
      <c r="CL27" s="197">
        <f>BT27/12/'Приложение 1'!E45</f>
        <v>0.18617813523979743</v>
      </c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ht="15.75">
      <c r="A28" s="181" t="s">
        <v>202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</row>
    <row r="29" spans="1:108" ht="15.75">
      <c r="A29" s="60"/>
      <c r="B29" s="200" t="s">
        <v>203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  <c r="AS29" s="60"/>
      <c r="AT29" s="200" t="s">
        <v>204</v>
      </c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1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215">
        <f>BT29/12/'Приложение 1'!E45</f>
        <v>0.22341376228775692</v>
      </c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7"/>
    </row>
    <row r="30" spans="1:108" ht="15.75">
      <c r="A30" s="6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S30" s="62"/>
      <c r="AT30" s="7" t="s">
        <v>205</v>
      </c>
      <c r="AU30" s="7"/>
      <c r="AV30" s="7"/>
      <c r="AW30" s="7"/>
      <c r="AX30" s="7"/>
      <c r="AY30" s="7"/>
      <c r="AZ30" s="63"/>
      <c r="BA30" s="64"/>
      <c r="BB30" s="64"/>
      <c r="BC30" s="64"/>
      <c r="BD30" s="224">
        <v>1</v>
      </c>
      <c r="BE30" s="224"/>
      <c r="BF30" s="224"/>
      <c r="BG30" s="224"/>
      <c r="BH30" s="224"/>
      <c r="BI30" s="224"/>
      <c r="BJ30" s="224"/>
      <c r="BK30" s="64"/>
      <c r="BL30" s="64" t="s">
        <v>163</v>
      </c>
      <c r="BM30" s="3"/>
      <c r="BN30" s="64"/>
      <c r="BO30" s="64"/>
      <c r="BP30" s="64"/>
      <c r="BQ30" s="64"/>
      <c r="BR30" s="64"/>
      <c r="BS30" s="65"/>
      <c r="BT30" s="209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1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5.75">
      <c r="A31" s="6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62"/>
      <c r="AT31" s="202" t="s">
        <v>206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3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18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5.75">
      <c r="A32" s="6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3"/>
      <c r="AS32" s="62"/>
      <c r="AT32" s="7" t="s">
        <v>162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24">
        <v>0</v>
      </c>
      <c r="BF32" s="224"/>
      <c r="BG32" s="224"/>
      <c r="BH32" s="224"/>
      <c r="BI32" s="224"/>
      <c r="BJ32" s="224"/>
      <c r="BK32" s="64"/>
      <c r="BL32" s="64" t="s">
        <v>163</v>
      </c>
      <c r="BM32" s="3"/>
      <c r="BN32" s="64"/>
      <c r="BO32" s="64"/>
      <c r="BP32" s="64"/>
      <c r="BQ32" s="64"/>
      <c r="BR32" s="64"/>
      <c r="BS32" s="65"/>
      <c r="BT32" s="209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1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>
      <c r="A33" s="6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62"/>
      <c r="AT33" s="202" t="s">
        <v>207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3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18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15.75">
      <c r="A34" s="6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62"/>
      <c r="AT34" s="7" t="s">
        <v>208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24">
        <v>0</v>
      </c>
      <c r="BF34" s="224"/>
      <c r="BG34" s="224"/>
      <c r="BH34" s="224"/>
      <c r="BI34" s="224"/>
      <c r="BJ34" s="224"/>
      <c r="BK34" s="64"/>
      <c r="BL34" s="64" t="s">
        <v>163</v>
      </c>
      <c r="BM34" s="3"/>
      <c r="BN34" s="64"/>
      <c r="BO34" s="64"/>
      <c r="BP34" s="64"/>
      <c r="BQ34" s="64"/>
      <c r="BR34" s="64"/>
      <c r="BS34" s="65"/>
      <c r="BT34" s="209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1"/>
      <c r="CL34" s="218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ht="15.75">
      <c r="A35" s="6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62"/>
      <c r="AT35" s="202" t="s">
        <v>209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3"/>
      <c r="BT35" s="209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1"/>
      <c r="CL35" s="218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20"/>
    </row>
    <row r="36" spans="1:108" ht="15.75">
      <c r="A36" s="6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S36" s="62"/>
      <c r="AT36" s="224">
        <v>0</v>
      </c>
      <c r="AU36" s="224"/>
      <c r="AV36" s="224"/>
      <c r="AW36" s="224"/>
      <c r="AX36" s="224"/>
      <c r="AY36" s="224"/>
      <c r="AZ36" s="63"/>
      <c r="BA36" s="228" t="s">
        <v>145</v>
      </c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9"/>
      <c r="BT36" s="209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1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61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.75">
      <c r="A38" s="181" t="s">
        <v>210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</row>
    <row r="39" spans="1:108" ht="15.75">
      <c r="A39" s="60"/>
      <c r="B39" s="200" t="s">
        <v>211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1"/>
      <c r="AS39" s="60"/>
      <c r="AT39" s="225">
        <v>1</v>
      </c>
      <c r="AU39" s="225"/>
      <c r="AV39" s="225"/>
      <c r="AW39" s="225"/>
      <c r="AX39" s="225"/>
      <c r="AY39" s="225"/>
      <c r="AZ39" s="69"/>
      <c r="BA39" s="226" t="s">
        <v>145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06"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15">
        <f>BT39/12/'Приложение 1'!E45</f>
        <v>0.18617813523979743</v>
      </c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7"/>
    </row>
    <row r="40" spans="1:108" ht="15.75">
      <c r="A40" s="61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  <c r="AS40" s="230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2"/>
      <c r="BT40" s="212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4"/>
      <c r="CL40" s="221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3"/>
    </row>
    <row r="41" spans="1:108" ht="15.75">
      <c r="A41" s="233" t="s">
        <v>212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 t="s">
        <v>213</v>
      </c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 t="s">
        <v>214</v>
      </c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 t="s">
        <v>215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 t="s">
        <v>216</v>
      </c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 t="s">
        <v>217</v>
      </c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</row>
    <row r="44" spans="1:108" ht="45.75" customHeight="1">
      <c r="A44" s="27"/>
      <c r="B44" s="71" t="s">
        <v>218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124"/>
      <c r="AK44" s="86" t="s">
        <v>219</v>
      </c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15">
        <v>2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>
        <v>600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235">
        <f>BJ44/12/'Приложение 1'!E45</f>
        <v>0.22341376228775692</v>
      </c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115" t="s">
        <v>220</v>
      </c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>
      <c r="A45" s="236" t="s">
        <v>221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8"/>
    </row>
    <row r="46" spans="1:108" ht="52.5" customHeight="1">
      <c r="A46" s="70"/>
      <c r="B46" s="239" t="s">
        <v>222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36" t="s">
        <v>219</v>
      </c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81">
        <v>1.5</v>
      </c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>
        <v>500</v>
      </c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234">
        <f>BJ46/12/'Приложение 1'!E45</f>
        <v>0.18617813523979743</v>
      </c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181" t="s">
        <v>220</v>
      </c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</row>
    <row r="47" spans="1:108" ht="15.75">
      <c r="A47" s="236" t="s">
        <v>223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8"/>
    </row>
    <row r="48" spans="1:108" ht="51" customHeight="1">
      <c r="A48" s="70"/>
      <c r="B48" s="239" t="s">
        <v>224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236" t="s">
        <v>225</v>
      </c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81">
        <v>1.5</v>
      </c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>
        <v>570</v>
      </c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234">
        <f>BJ48/12/'Приложение 1'!E45</f>
        <v>0.21224307417336907</v>
      </c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181" t="s">
        <v>226</v>
      </c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</row>
    <row r="49" spans="1:108" ht="69.75" customHeight="1">
      <c r="A49" s="70"/>
      <c r="B49" s="239" t="s">
        <v>227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K49" s="236" t="s">
        <v>228</v>
      </c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181">
        <v>2</v>
      </c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>
        <v>900</v>
      </c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234">
        <f>BJ49/12/'Приложение 1'!E45</f>
        <v>0.3351206434316354</v>
      </c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181" t="s">
        <v>226</v>
      </c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</row>
    <row r="50" spans="1:108" ht="15.75">
      <c r="A50" s="70"/>
      <c r="B50" s="239" t="s">
        <v>229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0"/>
      <c r="AK50" s="236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242">
        <f>BJ44+BJ46+BJ48+BJ49+BT39+BT29+BT27+BT25</f>
        <v>4920</v>
      </c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1">
        <f>BY44+BY46+BY48+BY49+CL39+CL29+CL27+CL25</f>
        <v>1.8319928507596068</v>
      </c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</row>
    <row r="52" spans="4:102" ht="15.75">
      <c r="D52" s="57" t="s">
        <v>112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2010-07-16T05:24:59Z</dcterms:modified>
  <cp:category/>
  <cp:version/>
  <cp:contentType/>
  <cp:contentStatus/>
</cp:coreProperties>
</file>