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<sst xmlns="http://schemas.openxmlformats.org/spreadsheetml/2006/main" count="342" uniqueCount="234">
  <si>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</si>
  <si>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</si>
  <si>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</si>
  <si>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</si>
  <si>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</si>
  <si>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</si>
  <si>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</si>
  <si>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</si>
  <si>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</si>
  <si>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</si>
  <si>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</si>
  <si>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</si>
  <si>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</si>
  <si>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</si>
  <si>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</si>
  <si>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</si>
  <si>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</si>
  <si>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</si>
  <si>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</si>
  <si>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</si>
  <si>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</si>
  <si>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</si>
  <si>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</si>
  <si>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</si>
  <si>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</si>
  <si>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</si>
  <si>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</si>
  <si>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</si>
  <si>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</si>
  <si>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</si>
  <si>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</si>
  <si>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</si>
  <si>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</si>
  <si>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</si>
  <si>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</si>
  <si>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</si>
  <si>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</si>
  <si>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</si>
  <si>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</si>
  <si>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</si>
  <si>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</si>
  <si>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</si>
  <si>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</si>
  <si>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</si>
  <si>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</si>
  <si>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</si>
  <si>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</si>
  <si>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</si>
  <si>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</si>
  <si>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</si>
  <si>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</si>
  <si>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</si>
  <si>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</si>
  <si>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</si>
  <si>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</si>
  <si>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</si>
  <si>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</si>
  <si>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</si>
  <si>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</si>
  <si>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</si>
  <si>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</si>
  <si>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</si>
  <si>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</si>
  <si>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</si>
  <si>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</si>
  <si>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</si>
  <si>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</si>
  <si>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</si>
  <si>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</si>
  <si>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</si>
  <si>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</si>
  <si>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</si>
  <si>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</si>
  <si>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</si>
  <si>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</si>
  <si>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</si>
  <si>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</si>
  <si>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</si>
  <si>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</si>
  <si>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</si>
  <si>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</si>
  <si>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</si>
  <si>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</si>
  <si>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</si>
  <si>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</si>
  <si>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</si>
  <si>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</si>
  <si>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</si>
  <si>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</si>
  <si>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</si>
  <si>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</si>
  <si>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</si>
  <si>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</si>
  <si>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</si>
  <si>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</si>
  <si>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</si>
  <si>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</si>
  <si>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</si>
  <si>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</si>
  <si>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</si>
  <si>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</si>
  <si>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</si>
  <si>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</si>
  <si>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</si>
  <si>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</si>
  <si>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</si>
  <si>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</si>
  <si>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</si>
  <si>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</si>
  <si>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</si>
  <si>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</si>
  <si>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</si>
  <si>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</si>
  <si>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</si>
  <si>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</si>
  <si>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</si>
  <si>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</si>
  <si>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</si>
  <si>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</si>
  <si>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</si>
  <si>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</si>
  <si>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</si>
  <si>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</si>
  <si>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</si>
  <si>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</si>
  <si>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</si>
  <si>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</si>
  <si>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</si>
  <si>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</si>
  <si>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</si>
  <si>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</si>
  <si>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</si>
  <si>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</si>
  <si>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</si>
  <si>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</si>
  <si>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</si>
  <si>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</si>
  <si>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</si>
  <si>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</si>
  <si>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</si>
  <si>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</si>
  <si>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</si>
  <si>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</si>
  <si>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</si>
  <si>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</si>
  <si>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</si>
  <si>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</si>
  <si>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</si>
  <si>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</si>
  <si>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</si>
  <si>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</si>
  <si>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</si>
  <si>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</si>
  <si>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</si>
  <si>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</si>
  <si>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</si>
  <si>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</si>
  <si>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</si>
  <si>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</si>
  <si>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</si>
  <si>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</si>
  <si>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</si>
  <si>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</si>
  <si>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</si>
  <si>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</si>
  <si>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</si>
  <si>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</si>
  <si>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</si>
  <si>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</si>
  <si>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</si>
  <si>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</si>
  <si>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</si>
  <si>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</si>
  <si>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</si>
  <si>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</si>
  <si>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</si>
  <si>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</si>
  <si>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</si>
  <si>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</si>
  <si>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</si>
  <si>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</si>
  <si>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</si>
  <si>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</si>
  <si>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</si>
  <si>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</si>
  <si>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</si>
  <si>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</si>
  <si>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</si>
  <si>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</si>
  <si>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</si>
  <si>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</si>
  <si>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</si>
  <si>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</si>
  <si>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</si>
  <si>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</si>
  <si>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</si>
  <si>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</si>
  <si>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</si>
  <si>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</si>
  <si>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</si>
  <si>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</si>
  <si>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</si>
  <si>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</si>
  <si>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</si>
  <si>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</si>
  <si>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</si>
  <si>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</si>
  <si>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</si>
  <si>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</si>
  <si>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</si>
  <si>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</si>
  <si>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</si>
  <si>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</si>
  <si>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 xml:space="preserve">к лоту №1- 27 </t>
  </si>
  <si>
    <t>Дзержинского 26 А</t>
  </si>
  <si>
    <t>г.</t>
  </si>
  <si>
    <t>кв.м.</t>
  </si>
  <si>
    <t>Наимено­вание конструк­тивных элементов</t>
  </si>
  <si>
    <t>бутовый</t>
  </si>
  <si>
    <t xml:space="preserve">знач. Осадка, трещины, </t>
  </si>
  <si>
    <t xml:space="preserve"> осадка, гниль нижних венцов, грибок</t>
  </si>
  <si>
    <t>деревянные отепленн.</t>
  </si>
  <si>
    <t xml:space="preserve"> прогиб балок, гниль</t>
  </si>
  <si>
    <t xml:space="preserve">шифер </t>
  </si>
  <si>
    <t>трещины,  прогиб стропил</t>
  </si>
  <si>
    <t>дощатые по лагам</t>
  </si>
  <si>
    <t>гниль, деформация</t>
  </si>
  <si>
    <t>деревянные двухстворчатые</t>
  </si>
  <si>
    <t>гниль рам, колод,  деформация</t>
  </si>
  <si>
    <t>филенчатые</t>
  </si>
  <si>
    <t>трещины, щели</t>
  </si>
  <si>
    <t>штукатурка, побелка, покраска</t>
  </si>
  <si>
    <t>трещины</t>
  </si>
  <si>
    <t>к лоту № 1-27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</si>
</sst>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H17" sqref="H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0" t="s">
        <v>0</v>
      </c>
      <c r="G1" s="80"/>
    </row>
    <row r="2" spans="1:7" ht="15.75">
      <c r="A2" s="1"/>
      <c r="B2" s="2"/>
      <c r="C2" s="2"/>
      <c r="D2" s="3"/>
      <c r="E2" s="3"/>
      <c r="F2" s="80" t="s">
        <v>213</v>
      </c>
      <c r="G2" s="8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1" t="s">
        <v>9</v>
      </c>
      <c r="B15" s="81"/>
      <c r="C15" s="81"/>
      <c r="D15" s="81"/>
      <c r="E15" s="81"/>
      <c r="F15" s="81"/>
      <c r="G15" s="81"/>
    </row>
    <row r="16" spans="1:7" ht="15.75" customHeight="1">
      <c r="A16" s="82" t="s">
        <v>10</v>
      </c>
      <c r="B16" s="82"/>
      <c r="C16" s="82"/>
      <c r="D16" s="82"/>
      <c r="E16" s="82"/>
      <c r="F16" s="82"/>
      <c r="G16" s="82"/>
    </row>
    <row r="17" spans="1:7" ht="15.75">
      <c r="A17" s="83" t="s">
        <v>11</v>
      </c>
      <c r="B17" s="83"/>
      <c r="C17" s="83"/>
      <c r="D17" s="83"/>
      <c r="E17" s="83"/>
      <c r="F17" s="83"/>
      <c r="G17" s="83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215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78"/>
      <c r="G24" s="15"/>
    </row>
    <row r="25" spans="1:7" ht="15.75">
      <c r="A25" s="1" t="s">
        <v>18</v>
      </c>
      <c r="B25" s="1"/>
      <c r="C25" s="14"/>
      <c r="D25" s="15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6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260.49600000000004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80.4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80.4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60.4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92.46</v>
      </c>
      <c r="F53" s="5" t="s">
        <v>26</v>
      </c>
      <c r="G53" s="5"/>
    </row>
    <row r="54" spans="1:7" ht="15.75">
      <c r="A54" s="1" t="s">
        <v>51</v>
      </c>
      <c r="B54" s="24"/>
      <c r="C54" s="24">
        <v>92.46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96.48</v>
      </c>
      <c r="B56" s="1" t="s">
        <v>216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0</v>
      </c>
      <c r="F58" s="5" t="s">
        <v>26</v>
      </c>
      <c r="G58" s="5"/>
    </row>
    <row r="59" spans="1:7" ht="15.75">
      <c r="A59" s="1" t="s">
        <v>55</v>
      </c>
      <c r="B59" s="14"/>
      <c r="C59" s="24">
        <v>77.18400000000001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19.295999999999992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5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4" t="s">
        <v>60</v>
      </c>
      <c r="B65" s="84"/>
      <c r="C65" s="84"/>
      <c r="D65" s="84"/>
      <c r="E65" s="84"/>
      <c r="F65" s="84"/>
      <c r="G65" s="84"/>
    </row>
    <row r="66" spans="1:7" ht="15.75">
      <c r="A66" s="1"/>
      <c r="B66" s="2"/>
      <c r="C66" s="2"/>
      <c r="D66" s="3"/>
      <c r="E66" s="3"/>
      <c r="F66" s="3"/>
      <c r="G66" s="3"/>
    </row>
    <row r="67" spans="1:7" ht="15.75" customHeight="1">
      <c r="A67" s="85" t="s">
        <v>217</v>
      </c>
      <c r="B67" s="85"/>
      <c r="C67" s="86"/>
      <c r="D67" s="87" t="s">
        <v>61</v>
      </c>
      <c r="E67" s="87"/>
      <c r="F67" s="87" t="s">
        <v>62</v>
      </c>
      <c r="G67" s="87"/>
    </row>
    <row r="68" spans="1:7" ht="15.75" customHeight="1">
      <c r="A68" s="88" t="s">
        <v>63</v>
      </c>
      <c r="B68" s="88"/>
      <c r="C68" s="89"/>
      <c r="D68" s="90" t="s">
        <v>218</v>
      </c>
      <c r="E68" s="90"/>
      <c r="F68" s="90" t="s">
        <v>219</v>
      </c>
      <c r="G68" s="90"/>
    </row>
    <row r="69" spans="1:7" ht="15.75" customHeight="1">
      <c r="A69" s="88" t="s">
        <v>64</v>
      </c>
      <c r="B69" s="88"/>
      <c r="C69" s="89"/>
      <c r="D69" s="90" t="s">
        <v>65</v>
      </c>
      <c r="E69" s="90"/>
      <c r="F69" s="179" t="s">
        <v>220</v>
      </c>
      <c r="G69" s="180"/>
    </row>
    <row r="70" spans="1:7" ht="15.75" customHeight="1">
      <c r="A70" s="88" t="s">
        <v>66</v>
      </c>
      <c r="B70" s="88"/>
      <c r="C70" s="89"/>
      <c r="D70" s="90" t="s">
        <v>67</v>
      </c>
      <c r="E70" s="90"/>
      <c r="F70" s="90"/>
      <c r="G70" s="90"/>
    </row>
    <row r="71" spans="1:7" ht="15.75">
      <c r="A71" s="91" t="s">
        <v>68</v>
      </c>
      <c r="B71" s="91"/>
      <c r="C71" s="92"/>
      <c r="D71" s="87"/>
      <c r="E71" s="87"/>
      <c r="F71" s="87"/>
      <c r="G71" s="87"/>
    </row>
    <row r="72" spans="1:7" ht="15.75" customHeight="1">
      <c r="A72" s="91" t="s">
        <v>69</v>
      </c>
      <c r="B72" s="91"/>
      <c r="C72" s="92"/>
      <c r="D72" s="87" t="s">
        <v>221</v>
      </c>
      <c r="E72" s="87"/>
      <c r="F72" s="170" t="s">
        <v>222</v>
      </c>
      <c r="G72" s="181"/>
    </row>
    <row r="73" spans="1:7" ht="15.75">
      <c r="A73" s="91" t="s">
        <v>70</v>
      </c>
      <c r="B73" s="91"/>
      <c r="C73" s="92"/>
      <c r="D73" s="87"/>
      <c r="E73" s="87"/>
      <c r="F73" s="87"/>
      <c r="G73" s="87"/>
    </row>
    <row r="74" spans="1:7" ht="15.75">
      <c r="A74" s="91" t="s">
        <v>71</v>
      </c>
      <c r="B74" s="91"/>
      <c r="C74" s="92"/>
      <c r="D74" s="87"/>
      <c r="E74" s="87"/>
      <c r="F74" s="87"/>
      <c r="G74" s="87"/>
    </row>
    <row r="75" spans="1:7" ht="15.75">
      <c r="A75" s="91" t="s">
        <v>72</v>
      </c>
      <c r="B75" s="91"/>
      <c r="C75" s="92"/>
      <c r="D75" s="87"/>
      <c r="E75" s="87"/>
      <c r="F75" s="87"/>
      <c r="G75" s="87"/>
    </row>
    <row r="76" spans="1:7" ht="15.75" customHeight="1">
      <c r="A76" s="88" t="s">
        <v>73</v>
      </c>
      <c r="B76" s="88"/>
      <c r="C76" s="89"/>
      <c r="D76" s="90" t="s">
        <v>223</v>
      </c>
      <c r="E76" s="90"/>
      <c r="F76" s="179" t="s">
        <v>224</v>
      </c>
      <c r="G76" s="180"/>
    </row>
    <row r="77" spans="1:7" ht="15.75" customHeight="1">
      <c r="A77" s="88" t="s">
        <v>74</v>
      </c>
      <c r="B77" s="88"/>
      <c r="C77" s="88"/>
      <c r="D77" s="90" t="s">
        <v>225</v>
      </c>
      <c r="E77" s="90"/>
      <c r="F77" s="90" t="s">
        <v>226</v>
      </c>
      <c r="G77" s="90"/>
    </row>
    <row r="78" spans="1:7" ht="15.75">
      <c r="A78" s="95" t="s">
        <v>75</v>
      </c>
      <c r="B78" s="96"/>
      <c r="C78" s="96"/>
      <c r="D78" s="74"/>
      <c r="E78" s="75"/>
      <c r="F78" s="74"/>
      <c r="G78" s="75"/>
    </row>
    <row r="79" spans="1:7" ht="15.75" customHeight="1">
      <c r="A79" s="76" t="s">
        <v>76</v>
      </c>
      <c r="B79" s="77"/>
      <c r="C79" s="77"/>
      <c r="D79" s="78" t="s">
        <v>227</v>
      </c>
      <c r="E79" s="79"/>
      <c r="F79" s="179" t="s">
        <v>228</v>
      </c>
      <c r="G79" s="180"/>
    </row>
    <row r="80" spans="1:7" ht="15.75">
      <c r="A80" s="76" t="s">
        <v>78</v>
      </c>
      <c r="B80" s="77"/>
      <c r="C80" s="77"/>
      <c r="D80" s="78" t="s">
        <v>229</v>
      </c>
      <c r="E80" s="79"/>
      <c r="F80" s="90" t="s">
        <v>230</v>
      </c>
      <c r="G80" s="90"/>
    </row>
    <row r="81" spans="1:7" ht="15.75">
      <c r="A81" s="68" t="s">
        <v>72</v>
      </c>
      <c r="B81" s="69"/>
      <c r="C81" s="69"/>
      <c r="D81" s="70"/>
      <c r="E81" s="71"/>
      <c r="F81" s="70"/>
      <c r="G81" s="71"/>
    </row>
    <row r="82" spans="1:7" ht="15.75">
      <c r="A82" s="95" t="s">
        <v>79</v>
      </c>
      <c r="B82" s="96"/>
      <c r="C82" s="182"/>
      <c r="D82" s="183"/>
      <c r="E82" s="183"/>
      <c r="F82" s="74"/>
      <c r="G82" s="75"/>
    </row>
    <row r="83" spans="1:7" ht="15.75" customHeight="1">
      <c r="A83" s="76" t="s">
        <v>81</v>
      </c>
      <c r="B83" s="77"/>
      <c r="C83" s="184"/>
      <c r="D83" s="185"/>
      <c r="E83" s="186"/>
      <c r="F83" s="93"/>
      <c r="G83" s="94"/>
    </row>
    <row r="84" spans="1:7" ht="15.75" customHeight="1">
      <c r="A84" s="76" t="s">
        <v>80</v>
      </c>
      <c r="B84" s="77"/>
      <c r="C84" s="184"/>
      <c r="D84" s="187" t="s">
        <v>231</v>
      </c>
      <c r="E84" s="187"/>
      <c r="F84" s="188" t="s">
        <v>232</v>
      </c>
      <c r="G84" s="188"/>
    </row>
    <row r="85" spans="1:7" ht="15.75">
      <c r="A85" s="68" t="s">
        <v>72</v>
      </c>
      <c r="B85" s="69"/>
      <c r="C85" s="189"/>
      <c r="D85" s="187"/>
      <c r="E85" s="79"/>
      <c r="F85" s="78"/>
      <c r="G85" s="79"/>
    </row>
    <row r="86" spans="1:7" ht="15.75" customHeight="1">
      <c r="A86" s="95" t="s">
        <v>82</v>
      </c>
      <c r="B86" s="72"/>
      <c r="C86" s="72"/>
      <c r="D86" s="74"/>
      <c r="E86" s="73"/>
      <c r="F86" s="74"/>
      <c r="G86" s="73"/>
    </row>
    <row r="87" spans="1:7" ht="15.75">
      <c r="A87" s="76" t="s">
        <v>83</v>
      </c>
      <c r="B87" s="77"/>
      <c r="C87" s="77"/>
      <c r="D87" s="78" t="s">
        <v>22</v>
      </c>
      <c r="E87" s="79"/>
      <c r="F87" s="78"/>
      <c r="G87" s="79"/>
    </row>
    <row r="88" spans="1:7" ht="15.75">
      <c r="A88" s="76" t="s">
        <v>84</v>
      </c>
      <c r="B88" s="77"/>
      <c r="C88" s="77"/>
      <c r="D88" s="78" t="s">
        <v>22</v>
      </c>
      <c r="E88" s="79"/>
      <c r="F88" s="78"/>
      <c r="G88" s="79"/>
    </row>
    <row r="89" spans="1:7" ht="15.75" customHeight="1">
      <c r="A89" s="76" t="s">
        <v>85</v>
      </c>
      <c r="B89" s="77"/>
      <c r="C89" s="77"/>
      <c r="D89" s="78" t="s">
        <v>22</v>
      </c>
      <c r="E89" s="79"/>
      <c r="F89" s="78"/>
      <c r="G89" s="79"/>
    </row>
    <row r="90" spans="1:7" ht="15.75" customHeight="1">
      <c r="A90" s="76" t="s">
        <v>86</v>
      </c>
      <c r="B90" s="77"/>
      <c r="C90" s="77"/>
      <c r="D90" s="78" t="s">
        <v>93</v>
      </c>
      <c r="E90" s="79"/>
      <c r="F90" s="78"/>
      <c r="G90" s="79"/>
    </row>
    <row r="91" spans="1:7" ht="15.75">
      <c r="A91" s="76" t="s">
        <v>87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88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89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90</v>
      </c>
      <c r="B94" s="77"/>
      <c r="C94" s="77"/>
      <c r="D94" s="78" t="s">
        <v>22</v>
      </c>
      <c r="E94" s="79"/>
      <c r="F94" s="78"/>
      <c r="G94" s="79"/>
    </row>
    <row r="95" spans="1:7" ht="15.75">
      <c r="A95" s="68" t="s">
        <v>72</v>
      </c>
      <c r="B95" s="69"/>
      <c r="C95" s="69"/>
      <c r="D95" s="70"/>
      <c r="E95" s="71"/>
      <c r="F95" s="70"/>
      <c r="G95" s="71"/>
    </row>
    <row r="96" spans="1:7" ht="15.75" customHeight="1">
      <c r="A96" s="95" t="s">
        <v>91</v>
      </c>
      <c r="B96" s="96"/>
      <c r="C96" s="96"/>
      <c r="D96" s="74"/>
      <c r="E96" s="75"/>
      <c r="F96" s="74"/>
      <c r="G96" s="75"/>
    </row>
    <row r="97" spans="1:7" ht="15.75" customHeight="1">
      <c r="A97" s="76" t="s">
        <v>92</v>
      </c>
      <c r="B97" s="77"/>
      <c r="C97" s="77"/>
      <c r="D97" s="78" t="s">
        <v>93</v>
      </c>
      <c r="E97" s="79"/>
      <c r="F97" s="78"/>
      <c r="G97" s="79"/>
    </row>
    <row r="98" spans="1:7" ht="15.75" customHeight="1">
      <c r="A98" s="76" t="s">
        <v>94</v>
      </c>
      <c r="B98" s="77"/>
      <c r="C98" s="77"/>
      <c r="D98" s="78" t="s">
        <v>22</v>
      </c>
      <c r="E98" s="79"/>
      <c r="F98" s="78"/>
      <c r="G98" s="79"/>
    </row>
    <row r="99" spans="1:7" ht="15.75">
      <c r="A99" s="76" t="s">
        <v>95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96</v>
      </c>
      <c r="B100" s="77"/>
      <c r="C100" s="77"/>
      <c r="D100" s="78" t="s">
        <v>22</v>
      </c>
      <c r="E100" s="79"/>
      <c r="F100" s="78"/>
      <c r="G100" s="79"/>
    </row>
    <row r="101" spans="1:7" ht="15.75">
      <c r="A101" s="76" t="s">
        <v>97</v>
      </c>
      <c r="B101" s="77"/>
      <c r="C101" s="77"/>
      <c r="D101" s="78" t="s">
        <v>93</v>
      </c>
      <c r="E101" s="79"/>
      <c r="F101" s="78"/>
      <c r="G101" s="79"/>
    </row>
    <row r="102" spans="1:7" ht="15.75" customHeight="1">
      <c r="A102" s="76" t="s">
        <v>98</v>
      </c>
      <c r="B102" s="77"/>
      <c r="C102" s="77"/>
      <c r="D102" s="78" t="s">
        <v>22</v>
      </c>
      <c r="E102" s="79"/>
      <c r="F102" s="78"/>
      <c r="G102" s="79"/>
    </row>
    <row r="103" spans="1:7" ht="15.75" customHeight="1">
      <c r="A103" s="76" t="s">
        <v>99</v>
      </c>
      <c r="B103" s="77"/>
      <c r="C103" s="77"/>
      <c r="D103" s="78" t="s">
        <v>93</v>
      </c>
      <c r="E103" s="79"/>
      <c r="F103" s="78"/>
      <c r="G103" s="79"/>
    </row>
    <row r="104" spans="1:7" ht="15.75">
      <c r="A104" s="76" t="s">
        <v>100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101</v>
      </c>
      <c r="B105" s="77"/>
      <c r="C105" s="77"/>
      <c r="D105" s="78" t="s">
        <v>22</v>
      </c>
      <c r="E105" s="79"/>
      <c r="F105" s="78"/>
      <c r="G105" s="79"/>
    </row>
    <row r="106" spans="1:7" ht="15.75">
      <c r="A106" s="68" t="s">
        <v>72</v>
      </c>
      <c r="B106" s="69"/>
      <c r="C106" s="69"/>
      <c r="D106" s="70"/>
      <c r="E106" s="71"/>
      <c r="F106" s="70"/>
      <c r="G106" s="71"/>
    </row>
    <row r="107" spans="1:7" ht="15.75" customHeight="1">
      <c r="A107" s="88" t="s">
        <v>102</v>
      </c>
      <c r="B107" s="88"/>
      <c r="C107" s="89"/>
      <c r="D107" s="90" t="s">
        <v>93</v>
      </c>
      <c r="E107" s="90"/>
      <c r="F107" s="90" t="s">
        <v>77</v>
      </c>
      <c r="G107" s="9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0" t="s">
        <v>106</v>
      </c>
      <c r="G111" s="80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30">
    <mergeCell ref="F74:G74"/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A73:C73"/>
    <mergeCell ref="A74:C74"/>
    <mergeCell ref="D72:E72"/>
    <mergeCell ref="F72:G72"/>
    <mergeCell ref="D73:E73"/>
    <mergeCell ref="F73:G73"/>
    <mergeCell ref="D74:E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98" t="s">
        <v>3</v>
      </c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0" t="s">
        <v>109</v>
      </c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99"/>
      <c r="BI13" s="99"/>
      <c r="BJ13" s="99"/>
      <c r="BK13" s="99"/>
      <c r="BL13" s="99"/>
      <c r="BM13" s="2" t="s">
        <v>110</v>
      </c>
      <c r="BN13" s="2"/>
      <c r="BO13" s="2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2">
        <v>20</v>
      </c>
      <c r="CO13" s="102"/>
      <c r="CP13" s="102"/>
      <c r="CQ13" s="102"/>
      <c r="CR13" s="102"/>
      <c r="CS13" s="102"/>
      <c r="CT13" s="103"/>
      <c r="CU13" s="103"/>
      <c r="CV13" s="103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04" t="s">
        <v>112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</row>
    <row r="16" spans="1:108" ht="16.5">
      <c r="A16" s="104" t="s">
        <v>113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</row>
    <row r="17" spans="1:108" ht="16.5">
      <c r="A17" s="104" t="s">
        <v>114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</row>
    <row r="18" spans="1:108" ht="16.5">
      <c r="A18" s="104" t="s">
        <v>115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05" t="s">
        <v>214</v>
      </c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 t="s">
        <v>116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 t="s">
        <v>117</v>
      </c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 t="s">
        <v>118</v>
      </c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</row>
    <row r="21" spans="1:108" ht="15.75" customHeight="1">
      <c r="A21" s="85" t="s">
        <v>119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</row>
    <row r="22" spans="1:108" ht="15.75" customHeight="1">
      <c r="A22" s="41"/>
      <c r="B22" s="106" t="s">
        <v>120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7"/>
      <c r="AS22" s="41"/>
      <c r="AT22" s="110">
        <v>0</v>
      </c>
      <c r="AU22" s="110"/>
      <c r="AV22" s="110"/>
      <c r="AW22" s="110"/>
      <c r="AX22" s="110"/>
      <c r="AY22" s="110"/>
      <c r="AZ22" s="42"/>
      <c r="BA22" s="43" t="s">
        <v>121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11">
        <v>0</v>
      </c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3"/>
      <c r="CL22" s="111">
        <v>0</v>
      </c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ht="15.75">
      <c r="A23" s="45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9"/>
      <c r="AS23" s="116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8"/>
      <c r="BT23" s="114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15"/>
      <c r="CL23" s="114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15"/>
    </row>
    <row r="24" spans="1:108" ht="15.75" customHeight="1">
      <c r="A24" s="41"/>
      <c r="B24" s="106" t="s">
        <v>122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7"/>
      <c r="AS24" s="41"/>
      <c r="AT24" s="110">
        <v>0</v>
      </c>
      <c r="AU24" s="110"/>
      <c r="AV24" s="110"/>
      <c r="AW24" s="110"/>
      <c r="AX24" s="110"/>
      <c r="AY24" s="110"/>
      <c r="AZ24" s="42"/>
      <c r="BA24" s="43" t="s">
        <v>123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6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 customHeight="1">
      <c r="A26" s="41"/>
      <c r="B26" s="106" t="s">
        <v>124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7"/>
      <c r="AS26" s="41"/>
      <c r="AT26" s="110">
        <v>0</v>
      </c>
      <c r="AU26" s="110"/>
      <c r="AV26" s="110"/>
      <c r="AW26" s="110"/>
      <c r="AX26" s="110"/>
      <c r="AY26" s="110"/>
      <c r="AZ26" s="42"/>
      <c r="BA26" s="43" t="s">
        <v>121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9"/>
      <c r="AS27" s="116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8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 customHeight="1">
      <c r="A28" s="41"/>
      <c r="B28" s="106" t="s">
        <v>125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7"/>
      <c r="AS28" s="41"/>
      <c r="AT28" s="110">
        <v>0</v>
      </c>
      <c r="AU28" s="110"/>
      <c r="AV28" s="110"/>
      <c r="AW28" s="110"/>
      <c r="AX28" s="110"/>
      <c r="AY28" s="110"/>
      <c r="AZ28" s="42"/>
      <c r="BA28" s="125" t="s">
        <v>126</v>
      </c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6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9"/>
      <c r="AS29" s="116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8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 customHeight="1">
      <c r="A30" s="85" t="s">
        <v>127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</row>
    <row r="31" spans="1:108" ht="15.75" customHeight="1">
      <c r="A31" s="41"/>
      <c r="B31" s="106" t="s">
        <v>128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7"/>
      <c r="AS31" s="41"/>
      <c r="AT31" s="110">
        <v>3</v>
      </c>
      <c r="AU31" s="110"/>
      <c r="AV31" s="110"/>
      <c r="AW31" s="110"/>
      <c r="AX31" s="110"/>
      <c r="AY31" s="110"/>
      <c r="AZ31" s="42"/>
      <c r="BA31" s="43" t="s">
        <v>121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690.8262923799886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0.7160305683872186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  <c r="AS32" s="116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8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 customHeight="1">
      <c r="A33" s="41"/>
      <c r="B33" s="106" t="s">
        <v>129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7"/>
      <c r="AS33" s="41"/>
      <c r="AT33" s="110">
        <v>0</v>
      </c>
      <c r="AU33" s="110"/>
      <c r="AV33" s="110"/>
      <c r="AW33" s="110"/>
      <c r="AX33" s="110"/>
      <c r="AY33" s="110"/>
      <c r="AZ33" s="42"/>
      <c r="BA33" s="43" t="s">
        <v>121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9"/>
      <c r="AS34" s="116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8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 customHeight="1">
      <c r="A35" s="41"/>
      <c r="B35" s="106" t="s">
        <v>130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7"/>
      <c r="AS35" s="41"/>
      <c r="AT35" s="110">
        <v>3</v>
      </c>
      <c r="AU35" s="110"/>
      <c r="AV35" s="110"/>
      <c r="AW35" s="110"/>
      <c r="AX35" s="110"/>
      <c r="AY35" s="110"/>
      <c r="AZ35" s="42"/>
      <c r="BA35" s="43" t="s">
        <v>121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549.2217322905753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0.5692596727721552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  <c r="AS36" s="116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8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 customHeight="1">
      <c r="A37" s="41"/>
      <c r="B37" s="106" t="s">
        <v>131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7"/>
      <c r="AS37" s="41"/>
      <c r="AT37" s="106" t="s">
        <v>132</v>
      </c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7"/>
      <c r="BT37" s="119">
        <v>1439.250823563726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1.4917608038595833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8"/>
      <c r="AS38" s="50"/>
      <c r="AT38" s="27" t="s">
        <v>133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01">
        <v>2</v>
      </c>
      <c r="BF38" s="101"/>
      <c r="BG38" s="101"/>
      <c r="BH38" s="101"/>
      <c r="BI38" s="101"/>
      <c r="BJ38" s="101"/>
      <c r="BK38" s="28"/>
      <c r="BL38" s="28" t="s">
        <v>134</v>
      </c>
      <c r="BM38" s="2"/>
      <c r="BN38" s="28"/>
      <c r="BO38" s="28"/>
      <c r="BP38" s="28"/>
      <c r="BQ38" s="28"/>
      <c r="BR38" s="28"/>
      <c r="BS38" s="53"/>
      <c r="BT38" s="129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1"/>
      <c r="CL38" s="129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ht="15.75" customHeight="1">
      <c r="A39" s="45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48"/>
      <c r="AT39" s="108" t="s">
        <v>135</v>
      </c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9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 customHeight="1">
      <c r="A40" s="54"/>
      <c r="B40" s="106" t="s">
        <v>136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7"/>
      <c r="AS40" s="132" t="s">
        <v>137</v>
      </c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4"/>
      <c r="BT40" s="119">
        <v>10228.952121953142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10.60214772175906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  <c r="AS41" s="116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8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 customHeight="1">
      <c r="A42" s="41"/>
      <c r="B42" s="106" t="s">
        <v>138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  <c r="AS42" s="132" t="s">
        <v>137</v>
      </c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4"/>
      <c r="BT42" s="119">
        <v>1338.3584999999998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1.3871875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  <c r="AS43" s="116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8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 customHeight="1">
      <c r="A44" s="85" t="s">
        <v>139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.75" customHeight="1">
      <c r="A45" s="41"/>
      <c r="B45" s="106" t="s">
        <v>140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7"/>
      <c r="AS45" s="41"/>
      <c r="AT45" s="110">
        <v>0</v>
      </c>
      <c r="AU45" s="110"/>
      <c r="AV45" s="110"/>
      <c r="AW45" s="110"/>
      <c r="AX45" s="110"/>
      <c r="AY45" s="110"/>
      <c r="AZ45" s="42"/>
      <c r="BA45" s="125" t="s">
        <v>141</v>
      </c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6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16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8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 customHeight="1">
      <c r="A47" s="41"/>
      <c r="B47" s="106" t="s">
        <v>142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7"/>
      <c r="AS47" s="41"/>
      <c r="AT47" s="110">
        <v>0</v>
      </c>
      <c r="AU47" s="110"/>
      <c r="AV47" s="110"/>
      <c r="AW47" s="110"/>
      <c r="AX47" s="110"/>
      <c r="AY47" s="110"/>
      <c r="AZ47" s="42"/>
      <c r="BA47" s="125" t="s">
        <v>141</v>
      </c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6"/>
      <c r="BT47" s="119">
        <v>0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  <c r="AS48" s="116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8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 customHeight="1">
      <c r="A49" s="41"/>
      <c r="B49" s="106" t="s">
        <v>143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7"/>
      <c r="AS49" s="41"/>
      <c r="AT49" s="106" t="s">
        <v>144</v>
      </c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7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8"/>
      <c r="AS50" s="50"/>
      <c r="AT50" s="27" t="s">
        <v>145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01" t="s">
        <v>146</v>
      </c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53"/>
      <c r="BT50" s="129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1"/>
      <c r="CL50" s="129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1"/>
    </row>
    <row r="51" spans="1:108" ht="15.75" customHeight="1">
      <c r="A51" s="45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48"/>
      <c r="AT51" s="108" t="s">
        <v>147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 customHeight="1">
      <c r="A52" s="54"/>
      <c r="B52" s="106" t="s">
        <v>148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7"/>
      <c r="AS52" s="50"/>
      <c r="AT52" s="135">
        <v>1</v>
      </c>
      <c r="AU52" s="135"/>
      <c r="AV52" s="135"/>
      <c r="AW52" s="135"/>
      <c r="AX52" s="135"/>
      <c r="AY52" s="135"/>
      <c r="AZ52" s="51"/>
      <c r="BA52" s="55" t="s">
        <v>141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321.30432929750384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0.333026875308358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 customHeight="1">
      <c r="A54" s="41"/>
      <c r="B54" s="106" t="s">
        <v>149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7"/>
      <c r="AS54" s="41"/>
      <c r="AT54" s="110">
        <v>0</v>
      </c>
      <c r="AU54" s="110"/>
      <c r="AV54" s="110"/>
      <c r="AW54" s="110"/>
      <c r="AX54" s="110"/>
      <c r="AY54" s="110"/>
      <c r="AZ54" s="42"/>
      <c r="BA54" s="125" t="s">
        <v>150</v>
      </c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6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9"/>
      <c r="AS55" s="116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8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 customHeight="1">
      <c r="A56" s="85" t="s">
        <v>151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</row>
    <row r="57" spans="1:108" ht="15.75" customHeight="1">
      <c r="A57" s="41"/>
      <c r="B57" s="106" t="s">
        <v>152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7"/>
      <c r="AS57" s="41"/>
      <c r="AT57" s="106" t="s">
        <v>153</v>
      </c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7"/>
      <c r="BT57" s="119">
        <v>122.47756742274383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0.12694606905342434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8"/>
      <c r="AS58" s="50"/>
      <c r="AT58" s="27" t="s">
        <v>154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01">
        <v>0</v>
      </c>
      <c r="BF58" s="101"/>
      <c r="BG58" s="101"/>
      <c r="BH58" s="101"/>
      <c r="BI58" s="101"/>
      <c r="BJ58" s="101"/>
      <c r="BK58" s="28"/>
      <c r="BL58" s="28" t="s">
        <v>155</v>
      </c>
      <c r="BM58" s="2"/>
      <c r="BN58" s="28"/>
      <c r="BO58" s="28"/>
      <c r="BP58" s="28"/>
      <c r="BQ58" s="28"/>
      <c r="BR58" s="28"/>
      <c r="BS58" s="53"/>
      <c r="BT58" s="129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1"/>
      <c r="CL58" s="129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1"/>
    </row>
    <row r="59" spans="1:108" ht="15.75" customHeight="1">
      <c r="A59" s="50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8"/>
      <c r="AS59" s="50"/>
      <c r="AT59" s="127" t="s">
        <v>156</v>
      </c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8"/>
      <c r="BT59" s="129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1"/>
      <c r="CL59" s="129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1"/>
    </row>
    <row r="60" spans="1:108" ht="15.75">
      <c r="A60" s="50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8"/>
      <c r="AS60" s="50"/>
      <c r="AT60" s="101">
        <v>0</v>
      </c>
      <c r="AU60" s="101"/>
      <c r="AV60" s="101"/>
      <c r="AW60" s="101"/>
      <c r="AX60" s="101"/>
      <c r="AY60" s="101"/>
      <c r="AZ60" s="40"/>
      <c r="BA60" s="136" t="s">
        <v>157</v>
      </c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7"/>
      <c r="BT60" s="129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1"/>
      <c r="CL60" s="129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1"/>
    </row>
    <row r="61" spans="1:108" ht="15.75" customHeight="1">
      <c r="A61" s="50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8"/>
      <c r="AS61" s="50"/>
      <c r="AT61" s="127" t="s">
        <v>158</v>
      </c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8"/>
      <c r="BT61" s="129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1"/>
      <c r="CL61" s="129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1"/>
    </row>
    <row r="62" spans="1:108" ht="15.75">
      <c r="A62" s="50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8"/>
      <c r="AS62" s="50"/>
      <c r="AT62" s="101">
        <v>2</v>
      </c>
      <c r="AU62" s="101"/>
      <c r="AV62" s="101"/>
      <c r="AW62" s="101"/>
      <c r="AX62" s="101"/>
      <c r="AY62" s="101"/>
      <c r="AZ62" s="40"/>
      <c r="BA62" s="136" t="s">
        <v>141</v>
      </c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7"/>
      <c r="BT62" s="129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1"/>
      <c r="CL62" s="129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</row>
    <row r="63" spans="1:108" ht="15.75">
      <c r="A63" s="45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 customHeight="1">
      <c r="A64" s="45"/>
      <c r="B64" s="106" t="s">
        <v>159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7"/>
      <c r="AS64" s="41"/>
      <c r="AT64" s="56" t="s">
        <v>137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16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8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 customHeight="1">
      <c r="A66" s="54"/>
      <c r="B66" s="106" t="s">
        <v>160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7"/>
      <c r="AS66" s="56" t="s">
        <v>137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834.8617877349246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0.8653210901066797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9"/>
      <c r="AS67" s="114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15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 customHeight="1">
      <c r="A68" s="54"/>
      <c r="B68" s="106" t="s">
        <v>161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7"/>
      <c r="AS68" s="132" t="s">
        <v>137</v>
      </c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4"/>
      <c r="BT68" s="119">
        <v>1242.6429854655582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1.2879798771409185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9"/>
      <c r="AS69" s="116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8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 customHeight="1">
      <c r="A70" s="54"/>
      <c r="B70" s="106" t="s">
        <v>162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7"/>
      <c r="AS70" s="132" t="s">
        <v>137</v>
      </c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4"/>
      <c r="BT70" s="119">
        <v>351.0252129872697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0.3638321030133392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9"/>
      <c r="AS71" s="138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7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 customHeight="1">
      <c r="A72" s="54"/>
      <c r="B72" s="106" t="s">
        <v>163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32" t="s">
        <v>137</v>
      </c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4"/>
      <c r="BT72" s="120">
        <v>0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39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1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 customHeight="1">
      <c r="A74" s="2"/>
      <c r="B74" s="106" t="s">
        <v>164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32" t="s">
        <v>137</v>
      </c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4"/>
      <c r="BT74" s="120">
        <v>0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39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1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 customHeight="1">
      <c r="A76" s="60"/>
      <c r="B76" s="91" t="s">
        <v>165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132" t="s">
        <v>137</v>
      </c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4"/>
      <c r="BT76" s="120">
        <v>0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114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15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 customHeight="1">
      <c r="A78" s="60"/>
      <c r="B78" s="91" t="s">
        <v>166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142" t="s">
        <v>137</v>
      </c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4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145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7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 customHeight="1">
      <c r="A80" s="60"/>
      <c r="B80" s="91" t="s">
        <v>167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142" t="s">
        <v>137</v>
      </c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4"/>
      <c r="BT80" s="119">
        <v>0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145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7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 customHeight="1">
      <c r="A82" s="60"/>
      <c r="B82" s="91" t="s">
        <v>168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142" t="s">
        <v>137</v>
      </c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4"/>
      <c r="BT82" s="119">
        <v>0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145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7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 customHeight="1">
      <c r="A84" s="60"/>
      <c r="B84" s="91" t="s">
        <v>169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142" t="s">
        <v>137</v>
      </c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4"/>
      <c r="BT84" s="119">
        <v>0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145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7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 customHeight="1">
      <c r="A86" s="54"/>
      <c r="B86" s="106" t="s">
        <v>170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7"/>
      <c r="AS86" s="142" t="s">
        <v>137</v>
      </c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4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9"/>
      <c r="AS87" s="145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7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 customHeight="1">
      <c r="A88" s="54"/>
      <c r="B88" s="106" t="s">
        <v>171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7"/>
      <c r="AS88" s="142" t="s">
        <v>137</v>
      </c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4"/>
      <c r="BT88" s="119">
        <v>0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9"/>
      <c r="AS89" s="145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7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 customHeight="1">
      <c r="A90" s="54"/>
      <c r="B90" s="106" t="s">
        <v>172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7"/>
      <c r="AS90" s="142" t="s">
        <v>137</v>
      </c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4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0.14021132961209304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9"/>
      <c r="AS91" s="145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7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 customHeight="1">
      <c r="A92" s="54"/>
      <c r="B92" s="106" t="s">
        <v>173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7"/>
      <c r="AS92" s="142" t="s">
        <v>137</v>
      </c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4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9"/>
      <c r="AS93" s="145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7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 customHeight="1">
      <c r="A94" s="54"/>
      <c r="B94" s="106" t="s">
        <v>174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7"/>
      <c r="AS94" s="142" t="s">
        <v>137</v>
      </c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4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9"/>
      <c r="AS95" s="145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7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 customHeight="1">
      <c r="A96" s="54"/>
      <c r="B96" s="106" t="s">
        <v>175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7"/>
      <c r="AS96" s="142" t="s">
        <v>137</v>
      </c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4"/>
      <c r="BT96" s="119">
        <v>487.36967118773146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0.5051509858910981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9"/>
      <c r="AS97" s="145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7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 customHeight="1">
      <c r="A98" s="54"/>
      <c r="B98" s="108" t="s">
        <v>176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9"/>
      <c r="AS98" s="48"/>
      <c r="AT98" s="148" t="s">
        <v>177</v>
      </c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9"/>
      <c r="BT98" s="122">
        <v>241.2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0.25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 customHeight="1">
      <c r="A99" s="41"/>
      <c r="B99" s="106" t="s">
        <v>178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7"/>
      <c r="AS99" s="41"/>
      <c r="AT99" s="110">
        <v>0</v>
      </c>
      <c r="AU99" s="110"/>
      <c r="AV99" s="110"/>
      <c r="AW99" s="110"/>
      <c r="AX99" s="110"/>
      <c r="AY99" s="110"/>
      <c r="AZ99" s="42"/>
      <c r="BA99" s="125" t="s">
        <v>141</v>
      </c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6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9"/>
      <c r="AS100" s="116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8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 customHeight="1">
      <c r="A101" s="41"/>
      <c r="B101" s="106" t="s">
        <v>179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7"/>
      <c r="AS101" s="41"/>
      <c r="AT101" s="110">
        <v>0</v>
      </c>
      <c r="AU101" s="110"/>
      <c r="AV101" s="110"/>
      <c r="AW101" s="110"/>
      <c r="AX101" s="110"/>
      <c r="AY101" s="110"/>
      <c r="AZ101" s="42"/>
      <c r="BA101" s="125" t="s">
        <v>141</v>
      </c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6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9"/>
      <c r="AS102" s="116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8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 customHeight="1">
      <c r="A103" s="45"/>
      <c r="B103" s="92" t="s">
        <v>180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1"/>
      <c r="AS103" s="86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52"/>
      <c r="BT103" s="153">
        <v>17982.766915092907</v>
      </c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5"/>
      <c r="CL103" s="153">
        <v>18.638854596903933</v>
      </c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5"/>
    </row>
    <row r="104" spans="1:108" ht="15.75" customHeight="1">
      <c r="A104" s="85" t="s">
        <v>181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</row>
    <row r="105" spans="1:108" ht="15.75">
      <c r="A105" s="156" t="s">
        <v>182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7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58"/>
      <c r="BT105" s="153">
        <v>2157.932029811149</v>
      </c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5"/>
      <c r="CL105" s="153">
        <v>2.236662551628471</v>
      </c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5"/>
    </row>
    <row r="106" spans="1:108" ht="15.75">
      <c r="A106" s="157" t="s">
        <v>183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58"/>
    </row>
    <row r="107" spans="1:108" ht="15.75">
      <c r="A107" s="156" t="s">
        <v>184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60">
        <v>20140.698944904056</v>
      </c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>
        <v>20.875517148532403</v>
      </c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20" sqref="A20:DD20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1-27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8" t="s">
        <v>3</v>
      </c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161" t="s">
        <v>5</v>
      </c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0" t="s">
        <v>109</v>
      </c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99"/>
      <c r="BI13" s="99"/>
      <c r="BJ13" s="99"/>
      <c r="BK13" s="99"/>
      <c r="BL13" s="99"/>
      <c r="BM13" s="2" t="s">
        <v>110</v>
      </c>
      <c r="BN13" s="2"/>
      <c r="BO13" s="2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2">
        <v>20</v>
      </c>
      <c r="CO13" s="102"/>
      <c r="CP13" s="102"/>
      <c r="CQ13" s="102"/>
      <c r="CR13" s="102"/>
      <c r="CS13" s="102"/>
      <c r="CT13" s="103"/>
      <c r="CU13" s="103"/>
      <c r="CV13" s="103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2" t="s">
        <v>112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6.5">
      <c r="A16" s="162" t="s">
        <v>190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6.5">
      <c r="A17" s="162" t="s">
        <v>191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16.5">
      <c r="A18" s="162" t="s">
        <v>192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05" t="str">
        <f>'Приложение 1'!D19</f>
        <v>Дзержинского 26 А</v>
      </c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4" t="s">
        <v>193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 t="s">
        <v>116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 t="s">
        <v>117</v>
      </c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 t="s">
        <v>118</v>
      </c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</row>
    <row r="23" spans="1:108" ht="15.75">
      <c r="A23" s="87" t="s">
        <v>194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</row>
    <row r="24" spans="1:108" ht="35.25" customHeight="1">
      <c r="A24" s="64"/>
      <c r="B24" s="150" t="s">
        <v>195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1"/>
      <c r="AS24" s="48"/>
      <c r="AT24" s="150" t="s">
        <v>137</v>
      </c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1"/>
      <c r="BT24" s="163">
        <v>760</v>
      </c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5"/>
      <c r="CL24" s="166">
        <f>BT24/12/'Приложение 1'!E45</f>
        <v>0.7877280265339967</v>
      </c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8"/>
    </row>
    <row r="25" spans="1:108" ht="15.75">
      <c r="A25" s="169" t="s">
        <v>196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 t="s">
        <v>197</v>
      </c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 t="s">
        <v>198</v>
      </c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 t="s">
        <v>199</v>
      </c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 t="s">
        <v>200</v>
      </c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 t="s">
        <v>201</v>
      </c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</row>
    <row r="28" spans="1:108" ht="15.75">
      <c r="A28" s="170" t="s">
        <v>202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2"/>
    </row>
    <row r="29" spans="1:108" ht="54" customHeight="1">
      <c r="A29" s="30"/>
      <c r="B29" s="150" t="s">
        <v>203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1"/>
      <c r="AK29" s="86" t="s">
        <v>204</v>
      </c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52"/>
      <c r="AY29" s="85">
        <v>2</v>
      </c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>
        <v>1500</v>
      </c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173">
        <f>BJ29/12/'Приложение 1'!E45</f>
        <v>1.5547263681592038</v>
      </c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85" t="s">
        <v>205</v>
      </c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</row>
    <row r="30" spans="1:108" ht="15.75">
      <c r="A30" s="170" t="s">
        <v>206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</row>
    <row r="31" spans="1:108" ht="48.75" customHeight="1">
      <c r="A31" s="66"/>
      <c r="B31" s="174" t="s">
        <v>207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5"/>
      <c r="AK31" s="170" t="s">
        <v>208</v>
      </c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2"/>
      <c r="AY31" s="87">
        <v>4</v>
      </c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>
        <v>1000</v>
      </c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176">
        <f>BJ31/12/'Приложение 1'!E45</f>
        <v>1.0364842454394692</v>
      </c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87" t="s">
        <v>205</v>
      </c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</row>
    <row r="32" spans="1:108" ht="15.75">
      <c r="A32" s="170" t="s">
        <v>209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2"/>
    </row>
    <row r="33" spans="1:108" ht="40.5" customHeight="1">
      <c r="A33" s="66"/>
      <c r="B33" s="150" t="s">
        <v>210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1"/>
      <c r="AK33" s="170" t="s">
        <v>208</v>
      </c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2"/>
      <c r="AY33" s="87">
        <v>7</v>
      </c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163">
        <v>3100</v>
      </c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5"/>
      <c r="BY33" s="166">
        <f>BJ33/'Приложение 1'!E45/12</f>
        <v>3.2131011608623545</v>
      </c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8"/>
      <c r="CM33" s="87" t="s">
        <v>211</v>
      </c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</row>
    <row r="34" spans="1:108" ht="15.75">
      <c r="A34" s="66"/>
      <c r="B34" s="174" t="s">
        <v>212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5"/>
      <c r="AK34" s="170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2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176">
        <f>BT24+BJ29+BJ31+BJ33</f>
        <v>6360</v>
      </c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177">
        <f>CL24+BY29+BY31+BY33</f>
        <v>6.592039800995024</v>
      </c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2010-07-11T09:57:02Z</dcterms:modified>
  <cp:category/>
  <cp:version/>
  <cp:contentType/>
  <cp:contentStatus/>
</cp:coreProperties>
</file>