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5420" windowHeight="3870" tabRatio="615" activeTab="3"/>
  </bookViews>
  <sheets>
    <sheet name="Приложение 1" sheetId="1" r:id="rId1"/>
    <sheet name="Приложение 2" sheetId="2" r:id="rId2"/>
    <sheet name="изменение цены с сентября 2014" sheetId="3" r:id="rId3"/>
    <sheet name="изменение цены с ноября 2014" sheetId="4" r:id="rId4"/>
  </sheets>
  <definedNames>
    <definedName name="_xlnm.Print_Area" localSheetId="0">'Приложение 1'!$A$1:$H$99</definedName>
    <definedName name="_xlnm.Print_Area" localSheetId="1">'Приложение 2'!$A$2:$H$54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K2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кровля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отняла балконы площадью 44,5 кв.м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4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3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4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4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5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<sst xmlns="http://schemas.openxmlformats.org/spreadsheetml/2006/main" count="421" uniqueCount="208">
  <si>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</si>
  <si>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</si>
  <si>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</si>
  <si>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</si>
  <si>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</si>
  <si>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</si>
  <si>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</si>
  <si>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</si>
  <si>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</si>
  <si>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</si>
  <si>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</si>
  <si>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</si>
  <si>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</si>
  <si>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</si>
  <si>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</si>
  <si>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</si>
  <si>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</si>
  <si>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</si>
  <si>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</si>
  <si>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</si>
  <si>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</si>
  <si>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</si>
  <si>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</si>
  <si>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</si>
  <si>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</si>
  <si>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</si>
  <si>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</si>
  <si>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</si>
  <si>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</si>
  <si>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</si>
  <si>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</si>
  <si>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</si>
  <si>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</si>
  <si>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</si>
  <si>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</si>
  <si>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</si>
  <si>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</si>
  <si>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</si>
  <si>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</si>
  <si>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</si>
  <si>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</si>
  <si>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</si>
  <si>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</si>
  <si>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</si>
  <si>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</si>
  <si>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</si>
  <si>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</si>
  <si>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</si>
  <si>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</si>
  <si>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</si>
  <si>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</si>
  <si>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</si>
  <si>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</si>
  <si>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</si>
  <si>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</si>
  <si>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</si>
  <si>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</si>
  <si>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</si>
  <si>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</si>
  <si>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</si>
  <si>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7. Проемы</t>
  </si>
  <si>
    <t>окна</t>
  </si>
  <si>
    <t>двери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</si>
  <si>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</si>
  <si>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</si>
  <si>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</si>
  <si>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</si>
  <si>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</si>
  <si>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</si>
  <si>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</si>
  <si>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</si>
  <si>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</si>
  <si>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</si>
  <si>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</si>
  <si>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</si>
  <si>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</si>
  <si>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</si>
  <si>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</si>
  <si>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</si>
  <si>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</si>
  <si>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</si>
  <si>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</si>
  <si>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</si>
  <si>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</si>
  <si>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</si>
  <si>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</si>
  <si>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</si>
  <si>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</si>
  <si>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</si>
  <si>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</si>
  <si>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</si>
  <si>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</si>
  <si>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Утверждаю:</t>
  </si>
  <si>
    <t>Зам.мэра, председатель комитета по управлению</t>
  </si>
  <si>
    <t>(почтовый индекс и адрес, телефон)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</si>
  <si>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</si>
  <si>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</si>
  <si>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</si>
  <si>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</si>
  <si>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</si>
  <si>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</si>
  <si>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</si>
  <si>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</si>
  <si>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</si>
  <si>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</si>
  <si>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</si>
  <si>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</si>
  <si>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</si>
  <si>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</si>
  <si>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</si>
  <si>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</si>
  <si>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</si>
  <si>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</si>
  <si>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</si>
  <si>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</si>
  <si>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</si>
  <si>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</si>
  <si>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</si>
  <si>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</si>
  <si>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</si>
  <si>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    (подпись)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</si>
  <si>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</si>
  <si>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</si>
  <si>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</si>
  <si>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</si>
  <si>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</si>
  <si>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</si>
  <si>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</si>
  <si>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</si>
  <si>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</si>
  <si>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______ _________________201___ г.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</si>
  <si>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</si>
  <si>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</si>
  <si>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"_______"  ______________________ 201___ г.</t>
  </si>
  <si>
    <t>С.А. Лебедев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</si>
  <si>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</si>
  <si>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</si>
  <si>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</si>
  <si>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</si>
  <si>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</si>
  <si>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</si>
  <si>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</si>
  <si>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</si>
  <si>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</si>
  <si>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</si>
  <si>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</si>
  <si>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</si>
  <si>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</si>
  <si>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</si>
  <si>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</si>
  <si>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</si>
  <si>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в течении года по мере необходимости (не реже 12 раз в год)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</si>
  <si>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</si>
  <si>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</si>
  <si>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</si>
  <si>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</si>
  <si>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</si>
  <si>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r>
      <t xml:space="preserve">ремонт подъезда (работы производить 1 раз за три года,  в летний период, </t>
    </r>
    <r>
      <rPr>
        <sz val="10"/>
        <color indexed="60"/>
        <rFont val="Times New Roman"/>
        <family val="1"/>
      </rPr>
      <t>не позднее  2015 года)</t>
    </r>
  </si>
  <si>
    <t>н./уст.</t>
  </si>
  <si>
    <t>металл, филенчатые</t>
  </si>
  <si>
    <t>хорошее</t>
  </si>
  <si>
    <r>
      <rPr>
        <sz val="10"/>
        <color indexed="60"/>
        <rFont val="Times New Roman"/>
        <family val="1"/>
      </rPr>
      <t>30 м трубопровода холодного водоснабжения, 20 м трубопровода горячего водоснабжения, 30 м трубопровода водоотведения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</si>
  <si>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r>
      <rPr>
        <sz val="10"/>
        <color indexed="60"/>
        <rFont val="Times New Roman"/>
        <family val="1"/>
      </rPr>
      <t xml:space="preserve">30 м трубопровода отопления </t>
    </r>
    <r>
      <rPr>
        <sz val="10"/>
        <rFont val="Times New Roman"/>
        <family val="1"/>
      </rPr>
      <t>(работы производить 1 раз за три года, в летний период, не позднее</t>
    </r>
    <r>
      <rPr>
        <sz val="10"/>
        <color indexed="60"/>
        <rFont val="Times New Roman"/>
        <family val="1"/>
      </rPr>
      <t xml:space="preserve">  2015 года</t>
    </r>
    <r>
      <rPr>
        <sz val="10"/>
        <color indexed="10"/>
        <rFont val="Times New Roman"/>
        <family val="1"/>
      </rPr>
      <t>)</t>
    </r>
  </si>
  <si>
    <r>
      <rPr>
        <sz val="10"/>
        <color indexed="60"/>
        <rFont val="Times New Roman"/>
        <family val="1"/>
      </rPr>
      <t xml:space="preserve">не менее 60 м2 отмостки </t>
    </r>
    <r>
      <rPr>
        <sz val="10"/>
        <rFont val="Times New Roman"/>
        <family val="1"/>
      </rPr>
      <t xml:space="preserve">(работы производить 1 раз за три года, в летний период, не </t>
    </r>
    <r>
      <rPr>
        <sz val="10"/>
        <color indexed="60"/>
        <rFont val="Times New Roman"/>
        <family val="1"/>
      </rPr>
      <t>позднее  2016 года)</t>
    </r>
  </si>
  <si>
    <r>
      <t>6. Полы</t>
    </r>
    <r>
      <rPr>
        <sz val="10"/>
        <rFont val="Times New Roman"/>
        <family val="1"/>
      </rPr>
      <t xml:space="preserve"> (в местах общего пользования)</t>
    </r>
  </si>
  <si>
    <r>
      <t>8. Отделка</t>
    </r>
    <r>
      <rPr>
        <sz val="10"/>
        <rFont val="Times New Roman"/>
        <family val="1"/>
      </rPr>
      <t xml:space="preserve"> </t>
    </r>
  </si>
  <si>
    <r>
      <t xml:space="preserve">внутренняя </t>
    </r>
    <r>
      <rPr>
        <sz val="10"/>
        <rFont val="Times New Roman"/>
        <family val="1"/>
      </rPr>
      <t>(в местах общего пользования)</t>
    </r>
  </si>
  <si>
    <t>штукатурка, побелка, покраска</t>
  </si>
  <si>
    <t>комитета по управлению Ленинским округом администрации г. Иркутска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</si>
  <si>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</si>
  <si>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 xml:space="preserve"> Проверка наличия тяги в дымовентиляционных каналах</t>
  </si>
  <si>
    <r>
      <t>Ремонт мест общего пользования</t>
    </r>
    <r>
      <rPr>
        <sz val="10"/>
        <rFont val="Times New Roman"/>
        <family val="1"/>
      </rPr>
      <t xml:space="preserve"> (Ремонт внутренней штукатурки отдельными местами (простукивание и отбивка слабодержащейся штукатурки, очистка, смачивание, насечка или частичная пробивка дранки, оштукатуривание отдельных мест), Окраска и побелка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</si>
  <si>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>1-я Горьковская, д. 58-б</t>
  </si>
  <si>
    <t>бетонный ленточный монолитный</t>
  </si>
  <si>
    <t>брусчатые</t>
  </si>
  <si>
    <t>деревянные</t>
  </si>
  <si>
    <t>незначительный прогиб балок</t>
  </si>
  <si>
    <t>шифер по деревянной обрешетке</t>
  </si>
  <si>
    <t>дощатые</t>
  </si>
  <si>
    <t>щели, тещины</t>
  </si>
  <si>
    <t>трещины, отколы, осадка</t>
  </si>
  <si>
    <t>трещины</t>
  </si>
  <si>
    <t>трещины в обрешетке</t>
  </si>
  <si>
    <t>пластиковые, деревянные</t>
  </si>
  <si>
    <t>трещины в штукатурке</t>
  </si>
  <si>
    <t>электрическое</t>
  </si>
  <si>
    <t>крыльца</t>
  </si>
  <si>
    <t>гниль</t>
  </si>
  <si>
    <t>удовлетворительное</t>
  </si>
  <si>
    <t>местная (3 выгребных ямы)</t>
  </si>
  <si>
    <t>ежедневно</t>
  </si>
  <si>
    <r>
      <t xml:space="preserve">В.А. Коноваленко </t>
    </r>
    <r>
      <rPr>
        <sz val="10"/>
        <rFont val="Times New Roman"/>
        <family val="1"/>
      </rPr>
      <t>________________________</t>
    </r>
  </si>
  <si>
    <t xml:space="preserve">Осмотр системы центрального отопления:                                              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                                  </t>
  </si>
  <si>
    <t xml:space="preserve"> Регулировка и наладка систем отопления (рабочая проверка системы в целом, проверка на прогрев отопительных приборов с регулировкой и др.)</t>
  </si>
  <si>
    <t xml:space="preserve"> Содержание и ремонт системы водоснабжения и водоотведения (осмотр водопровода, канализации и горячего водоснабжения, заделка свищей и трещин на внутренних трубопроводах и стояках, устранение засоров и др.)</t>
  </si>
  <si>
    <t>Неисправность осветительного оборудования в местах общего пользования (замена перегоревшей эл. лампы, ремонт штепсельных розеток и выключателей)</t>
  </si>
  <si>
    <t>по мере необходимости, начало работ не позднее 1 дня с момента поступления заявки</t>
  </si>
  <si>
    <t>Протечка кровли 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</si>
  <si>
    <t>в течение года по мере необходимости (не реже 1 раза в год)</t>
  </si>
  <si>
    <t xml:space="preserve">Содержание и ремонт системы водоснабжения и водоотведения 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</si>
  <si>
    <r>
      <rPr>
        <sz val="10"/>
        <color indexed="60"/>
        <rFont val="Times New Roman"/>
        <family val="1"/>
      </rPr>
      <t xml:space="preserve">30 м трубопровода отопления </t>
    </r>
    <r>
      <rPr>
        <sz val="10"/>
        <rFont val="Times New Roman"/>
        <family val="1"/>
      </rPr>
      <t>(работы производить 1 раз за три года, в летний период, не позднее</t>
    </r>
    <r>
      <rPr>
        <sz val="10"/>
        <color indexed="60"/>
        <rFont val="Times New Roman"/>
        <family val="1"/>
      </rPr>
      <t xml:space="preserve">  2015 года</t>
    </r>
    <r>
      <rPr>
        <sz val="10"/>
        <color indexed="10"/>
        <rFont val="Times New Roman"/>
        <family val="1"/>
      </rPr>
      <t>)</t>
    </r>
  </si>
  <si>
    <r>
      <rPr>
        <sz val="10"/>
        <color indexed="60"/>
        <rFont val="Times New Roman"/>
        <family val="1"/>
      </rPr>
      <t xml:space="preserve">не менее 60 м2 отмостки </t>
    </r>
    <r>
      <rPr>
        <sz val="10"/>
        <rFont val="Times New Roman"/>
        <family val="1"/>
      </rPr>
      <t xml:space="preserve">(работы производить 1 раз за три года, в летний период, не </t>
    </r>
    <r>
      <rPr>
        <sz val="10"/>
        <color indexed="60"/>
        <rFont val="Times New Roman"/>
        <family val="1"/>
      </rPr>
      <t>позднее  2016 года)</t>
    </r>
  </si>
  <si>
    <t>Ремонт мест общего пользования (Ремонт внутренней штукатурки отдельными местами (простукивание и отбивка слабодержащейся штукатурки, очистка, смачивание, насечка или частичная пробивка дранки, оштукатуривание отдельных мест), Окраска и побелка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</si>
  <si>
    <t xml:space="preserve">Дополнительно вывоз ЖБО </t>
  </si>
  <si>
    <t>183 раза по 10 куб.м</t>
  </si>
  <si>
    <t>ВСЕГО цена за содержание с 01.01.2014</t>
  </si>
  <si>
    <t>это приложение действовало  в  сентябре и октябре 2014 года</t>
  </si>
  <si>
    <t>это приложение действовало  с ноября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</si>
</sst>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32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63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6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left" vertical="center" wrapText="1"/>
    </xf>
    <xf numFmtId="44" fontId="3" fillId="32" borderId="14" xfId="42" applyFont="1" applyFill="1" applyBorder="1" applyAlignment="1">
      <alignment vertical="center"/>
    </xf>
    <xf numFmtId="44" fontId="3" fillId="32" borderId="18" xfId="0" applyNumberFormat="1" applyFont="1" applyFill="1" applyBorder="1" applyAlignment="1">
      <alignment vertical="center"/>
    </xf>
    <xf numFmtId="0" fontId="65" fillId="32" borderId="17" xfId="0" applyFont="1" applyFill="1" applyBorder="1" applyAlignment="1">
      <alignment horizontal="left" vertical="center" wrapText="1"/>
    </xf>
    <xf numFmtId="44" fontId="3" fillId="32" borderId="11" xfId="42" applyFont="1" applyFill="1" applyBorder="1" applyAlignment="1">
      <alignment vertical="center"/>
    </xf>
    <xf numFmtId="0" fontId="3" fillId="32" borderId="13" xfId="0" applyFont="1" applyFill="1" applyBorder="1" applyAlignment="1">
      <alignment horizontal="left" vertical="center" wrapText="1"/>
    </xf>
    <xf numFmtId="44" fontId="65" fillId="32" borderId="18" xfId="0" applyNumberFormat="1" applyFont="1" applyFill="1" applyBorder="1" applyAlignment="1">
      <alignment vertical="center"/>
    </xf>
    <xf numFmtId="44" fontId="65" fillId="32" borderId="14" xfId="42" applyFont="1" applyFill="1" applyBorder="1" applyAlignment="1">
      <alignment vertical="center"/>
    </xf>
    <xf numFmtId="44" fontId="65" fillId="0" borderId="18" xfId="0" applyNumberFormat="1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65" fillId="32" borderId="13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/>
    </xf>
    <xf numFmtId="44" fontId="3" fillId="34" borderId="14" xfId="42" applyFont="1" applyFill="1" applyBorder="1" applyAlignment="1">
      <alignment vertical="center"/>
    </xf>
    <xf numFmtId="44" fontId="3" fillId="34" borderId="18" xfId="0" applyNumberFormat="1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44" fontId="63" fillId="34" borderId="18" xfId="0" applyNumberFormat="1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44" fontId="3" fillId="34" borderId="18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left" vertical="center" wrapText="1"/>
    </xf>
    <xf numFmtId="44" fontId="3" fillId="34" borderId="11" xfId="42" applyFont="1" applyFill="1" applyBorder="1" applyAlignment="1">
      <alignment vertical="center"/>
    </xf>
    <xf numFmtId="44" fontId="3" fillId="34" borderId="16" xfId="0" applyNumberFormat="1" applyFont="1" applyFill="1" applyBorder="1" applyAlignment="1">
      <alignment vertical="center"/>
    </xf>
    <xf numFmtId="167" fontId="3" fillId="34" borderId="11" xfId="42" applyNumberFormat="1" applyFont="1" applyFill="1" applyBorder="1" applyAlignment="1">
      <alignment vertical="center"/>
    </xf>
    <xf numFmtId="0" fontId="66" fillId="34" borderId="17" xfId="0" applyFont="1" applyFill="1" applyBorder="1" applyAlignment="1">
      <alignment horizontal="left" vertical="center" wrapText="1"/>
    </xf>
    <xf numFmtId="0" fontId="66" fillId="34" borderId="13" xfId="0" applyFont="1" applyFill="1" applyBorder="1" applyAlignment="1">
      <alignment vertical="center"/>
    </xf>
    <xf numFmtId="44" fontId="66" fillId="34" borderId="18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176" fontId="3" fillId="34" borderId="19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 wrapText="1"/>
    </xf>
    <xf numFmtId="167" fontId="3" fillId="34" borderId="14" xfId="0" applyNumberFormat="1" applyFont="1" applyFill="1" applyBorder="1" applyAlignment="1">
      <alignment vertical="center"/>
    </xf>
    <xf numFmtId="44" fontId="3" fillId="32" borderId="16" xfId="42" applyFont="1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176" fontId="3" fillId="34" borderId="11" xfId="42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horizontal="right"/>
    </xf>
    <xf numFmtId="0" fontId="3" fillId="32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4" fontId="3" fillId="33" borderId="14" xfId="42" applyFont="1" applyFill="1" applyBorder="1" applyAlignment="1">
      <alignment vertical="center"/>
    </xf>
    <xf numFmtId="44" fontId="66" fillId="0" borderId="18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44" fontId="3" fillId="34" borderId="18" xfId="0" applyNumberFormat="1" applyFont="1" applyFill="1" applyBorder="1" applyAlignment="1">
      <alignment horizontal="center" vertical="center"/>
    </xf>
    <xf numFmtId="44" fontId="3" fillId="34" borderId="22" xfId="0" applyNumberFormat="1" applyFont="1" applyFill="1" applyBorder="1" applyAlignment="1">
      <alignment horizontal="center" vertical="center"/>
    </xf>
    <xf numFmtId="0" fontId="65" fillId="32" borderId="13" xfId="0" applyFont="1" applyFill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/>
    </xf>
    <xf numFmtId="0" fontId="65" fillId="32" borderId="19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7" fillId="32" borderId="13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center" vertical="center" wrapText="1"/>
    </xf>
    <xf numFmtId="44" fontId="3" fillId="34" borderId="18" xfId="42" applyFont="1" applyFill="1" applyBorder="1" applyAlignment="1">
      <alignment horizontal="center" vertical="center"/>
    </xf>
    <xf numFmtId="44" fontId="3" fillId="34" borderId="22" xfId="42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 shrinkToFit="1"/>
    </xf>
    <xf numFmtId="0" fontId="4" fillId="32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44" fontId="4" fillId="34" borderId="14" xfId="42" applyFont="1" applyFill="1" applyBorder="1" applyAlignment="1">
      <alignment vertical="center"/>
    </xf>
    <xf numFmtId="44" fontId="4" fillId="34" borderId="18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68" fillId="32" borderId="17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44" fontId="4" fillId="32" borderId="14" xfId="42" applyFont="1" applyFill="1" applyBorder="1" applyAlignment="1">
      <alignment vertical="center"/>
    </xf>
    <xf numFmtId="44" fontId="4" fillId="32" borderId="18" xfId="0" applyNumberFormat="1" applyFont="1" applyFill="1" applyBorder="1" applyAlignment="1">
      <alignment vertical="center"/>
    </xf>
    <xf numFmtId="0" fontId="67" fillId="34" borderId="17" xfId="0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4" fontId="67" fillId="34" borderId="14" xfId="42" applyFont="1" applyFill="1" applyBorder="1" applyAlignment="1">
      <alignment vertical="center"/>
    </xf>
    <xf numFmtId="44" fontId="67" fillId="34" borderId="18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44" fontId="4" fillId="34" borderId="18" xfId="42" applyFont="1" applyFill="1" applyBorder="1" applyAlignment="1">
      <alignment horizontal="center" vertical="center"/>
    </xf>
    <xf numFmtId="44" fontId="4" fillId="34" borderId="18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44" fontId="4" fillId="34" borderId="22" xfId="42" applyFont="1" applyFill="1" applyBorder="1" applyAlignment="1">
      <alignment horizontal="center" vertical="center"/>
    </xf>
    <xf numFmtId="44" fontId="4" fillId="34" borderId="2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/>
    </xf>
    <xf numFmtId="44" fontId="4" fillId="32" borderId="11" xfId="42" applyFont="1" applyFill="1" applyBorder="1" applyAlignment="1">
      <alignment vertical="center"/>
    </xf>
    <xf numFmtId="44" fontId="4" fillId="34" borderId="18" xfId="0" applyNumberFormat="1" applyFont="1" applyFill="1" applyBorder="1" applyAlignment="1">
      <alignment horizontal="right" vertical="center"/>
    </xf>
    <xf numFmtId="44" fontId="3" fillId="0" borderId="0" xfId="0" applyNumberFormat="1" applyFont="1" applyFill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44" fontId="4" fillId="34" borderId="11" xfId="42" applyFont="1" applyFill="1" applyBorder="1" applyAlignment="1">
      <alignment vertical="center"/>
    </xf>
    <xf numFmtId="44" fontId="4" fillId="34" borderId="16" xfId="0" applyNumberFormat="1" applyFont="1" applyFill="1" applyBorder="1" applyAlignment="1">
      <alignment vertical="center"/>
    </xf>
    <xf numFmtId="176" fontId="4" fillId="34" borderId="11" xfId="42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176" fontId="4" fillId="34" borderId="19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 wrapText="1"/>
    </xf>
    <xf numFmtId="167" fontId="4" fillId="34" borderId="14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167" fontId="4" fillId="34" borderId="11" xfId="42" applyNumberFormat="1" applyFont="1" applyFill="1" applyBorder="1" applyAlignment="1">
      <alignment vertical="center"/>
    </xf>
    <xf numFmtId="0" fontId="68" fillId="32" borderId="13" xfId="0" applyFont="1" applyFill="1" applyBorder="1" applyAlignment="1">
      <alignment horizontal="left" vertical="center" wrapText="1"/>
    </xf>
    <xf numFmtId="0" fontId="68" fillId="32" borderId="13" xfId="0" applyFont="1" applyFill="1" applyBorder="1" applyAlignment="1">
      <alignment horizontal="center" vertical="center" wrapText="1"/>
    </xf>
    <xf numFmtId="0" fontId="68" fillId="32" borderId="11" xfId="0" applyFont="1" applyFill="1" applyBorder="1" applyAlignment="1">
      <alignment horizontal="center" vertical="center"/>
    </xf>
    <xf numFmtId="0" fontId="68" fillId="32" borderId="19" xfId="0" applyFont="1" applyFill="1" applyBorder="1" applyAlignment="1">
      <alignment horizontal="center" vertical="center"/>
    </xf>
    <xf numFmtId="44" fontId="68" fillId="32" borderId="14" xfId="42" applyFont="1" applyFill="1" applyBorder="1" applyAlignment="1">
      <alignment vertical="center"/>
    </xf>
    <xf numFmtId="44" fontId="68" fillId="32" borderId="18" xfId="0" applyNumberFormat="1" applyFont="1" applyFill="1" applyBorder="1" applyAlignment="1">
      <alignment vertical="center"/>
    </xf>
    <xf numFmtId="44" fontId="68" fillId="0" borderId="18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vertical="center"/>
    </xf>
    <xf numFmtId="0" fontId="4" fillId="32" borderId="13" xfId="0" applyFont="1" applyFill="1" applyBorder="1" applyAlignment="1">
      <alignment horizontal="left" vertical="center" wrapText="1"/>
    </xf>
    <xf numFmtId="0" fontId="69" fillId="34" borderId="17" xfId="0" applyFont="1" applyFill="1" applyBorder="1" applyAlignment="1">
      <alignment horizontal="left" vertical="center" wrapText="1"/>
    </xf>
    <xf numFmtId="0" fontId="69" fillId="34" borderId="13" xfId="0" applyFont="1" applyFill="1" applyBorder="1" applyAlignment="1">
      <alignment vertical="center"/>
    </xf>
    <xf numFmtId="0" fontId="69" fillId="34" borderId="11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center" vertical="center"/>
    </xf>
    <xf numFmtId="44" fontId="69" fillId="34" borderId="18" xfId="0" applyNumberFormat="1" applyFont="1" applyFill="1" applyBorder="1" applyAlignment="1">
      <alignment vertical="center"/>
    </xf>
    <xf numFmtId="44" fontId="4" fillId="33" borderId="14" xfId="42" applyFont="1" applyFill="1" applyBorder="1" applyAlignment="1">
      <alignment vertical="center"/>
    </xf>
    <xf numFmtId="44" fontId="69" fillId="0" borderId="18" xfId="0" applyNumberFormat="1" applyFont="1" applyFill="1" applyBorder="1" applyAlignment="1">
      <alignment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25" xfId="0" applyFont="1" applyFill="1" applyBorder="1" applyAlignment="1">
      <alignment horizontal="left" vertical="center" wrapText="1"/>
    </xf>
    <xf numFmtId="44" fontId="4" fillId="32" borderId="16" xfId="42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4" fontId="4" fillId="0" borderId="16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zoomScalePageLayoutView="0" workbookViewId="0" topLeftCell="A9">
      <selection activeCell="C14" sqref="C1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83</v>
      </c>
    </row>
    <row r="2" ht="15.75" hidden="1">
      <c r="E2" s="4" t="s">
        <v>92</v>
      </c>
    </row>
    <row r="3" ht="15.75" hidden="1">
      <c r="E3" s="13" t="s">
        <v>93</v>
      </c>
    </row>
    <row r="4" spans="5:8" ht="15.75" hidden="1">
      <c r="E4" s="13" t="s">
        <v>96</v>
      </c>
      <c r="F4" s="8"/>
      <c r="G4" s="9"/>
      <c r="H4" s="8"/>
    </row>
    <row r="5" spans="5:8" ht="15.75" hidden="1">
      <c r="E5" s="13" t="s">
        <v>97</v>
      </c>
      <c r="F5" s="8"/>
      <c r="G5" s="9"/>
      <c r="H5" s="8"/>
    </row>
    <row r="6" spans="5:8" ht="15.75" hidden="1">
      <c r="E6" s="13" t="s">
        <v>98</v>
      </c>
      <c r="F6" s="8"/>
      <c r="G6" s="9"/>
      <c r="H6" s="8"/>
    </row>
    <row r="7" spans="5:8" ht="15.75" hidden="1">
      <c r="E7" s="14"/>
      <c r="F7" s="16" t="s">
        <v>99</v>
      </c>
      <c r="G7" s="7" t="s">
        <v>100</v>
      </c>
      <c r="H7" s="8"/>
    </row>
    <row r="8" spans="5:8" ht="15.75" hidden="1">
      <c r="E8" s="14" t="s">
        <v>130</v>
      </c>
      <c r="F8" s="8"/>
      <c r="G8" s="9"/>
      <c r="H8" s="8"/>
    </row>
    <row r="9" spans="1:8" ht="15.75">
      <c r="A9" s="167" t="s">
        <v>11</v>
      </c>
      <c r="B9" s="167"/>
      <c r="C9" s="167"/>
      <c r="D9" s="167"/>
      <c r="E9" s="167"/>
      <c r="F9" s="167"/>
      <c r="G9" s="167"/>
      <c r="H9" s="167"/>
    </row>
    <row r="10" spans="1:8" ht="15.75" customHeight="1">
      <c r="A10" s="168" t="s">
        <v>103</v>
      </c>
      <c r="B10" s="168"/>
      <c r="C10" s="168"/>
      <c r="D10" s="168"/>
      <c r="E10" s="168"/>
      <c r="F10" s="168"/>
      <c r="G10" s="168"/>
      <c r="H10" s="168"/>
    </row>
    <row r="11" spans="1:8" ht="15.75">
      <c r="A11" s="169" t="s">
        <v>84</v>
      </c>
      <c r="B11" s="169"/>
      <c r="C11" s="169"/>
      <c r="D11" s="169"/>
      <c r="E11" s="169"/>
      <c r="F11" s="169"/>
      <c r="G11" s="169"/>
      <c r="H11" s="169"/>
    </row>
    <row r="12" spans="1:8" ht="15.75">
      <c r="A12" s="24"/>
      <c r="B12" s="24"/>
      <c r="C12" s="24"/>
      <c r="D12" s="24"/>
      <c r="E12" s="24"/>
      <c r="F12" s="24"/>
      <c r="G12" s="24"/>
      <c r="H12" s="24"/>
    </row>
    <row r="13" spans="1:8" ht="15.75">
      <c r="A13" s="172" t="s">
        <v>104</v>
      </c>
      <c r="B13" s="172"/>
      <c r="C13" s="172"/>
      <c r="D13" s="172"/>
      <c r="E13" s="172"/>
      <c r="F13" s="172"/>
      <c r="G13" s="172"/>
      <c r="H13" s="172"/>
    </row>
    <row r="14" spans="1:8" ht="15.75">
      <c r="A14" s="23"/>
      <c r="B14" s="23"/>
      <c r="C14" s="23"/>
      <c r="D14" s="23"/>
      <c r="E14" s="23"/>
      <c r="F14" s="23"/>
      <c r="G14" s="23"/>
      <c r="H14" s="23"/>
    </row>
    <row r="15" spans="1:8" ht="15.75">
      <c r="A15" s="1" t="s">
        <v>12</v>
      </c>
      <c r="B15" s="1"/>
      <c r="C15" s="2"/>
      <c r="D15" s="19"/>
      <c r="G15" s="30"/>
      <c r="H15" s="39" t="s">
        <v>172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 t="s">
        <v>158</v>
      </c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1994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6">
        <v>0.29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6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115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5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19</v>
      </c>
      <c r="G29" s="25">
        <v>36</v>
      </c>
      <c r="H29" s="49" t="s">
        <v>128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120">
        <v>2778</v>
      </c>
      <c r="H35" s="5" t="s">
        <v>85</v>
      </c>
    </row>
    <row r="36" spans="1:7" ht="20.25" customHeight="1">
      <c r="A36" s="1" t="s">
        <v>34</v>
      </c>
      <c r="B36" s="1" t="s">
        <v>105</v>
      </c>
      <c r="C36" s="1"/>
      <c r="D36" s="1"/>
      <c r="E36" s="1"/>
      <c r="F36" s="1"/>
      <c r="G36" s="1"/>
    </row>
    <row r="37" spans="1:9" ht="18.75" customHeight="1">
      <c r="A37" s="1" t="s">
        <v>106</v>
      </c>
      <c r="B37" s="2"/>
      <c r="C37" s="19"/>
      <c r="E37" s="2"/>
      <c r="F37" s="2"/>
      <c r="G37" s="40">
        <v>784.12</v>
      </c>
      <c r="H37" s="2" t="s">
        <v>35</v>
      </c>
      <c r="I37" s="50"/>
    </row>
    <row r="38" spans="1:9" ht="20.25" customHeight="1">
      <c r="A38" s="1" t="s">
        <v>36</v>
      </c>
      <c r="B38" s="1"/>
      <c r="C38" s="1"/>
      <c r="D38" s="5"/>
      <c r="E38" s="20"/>
      <c r="F38" s="20"/>
      <c r="G38" s="48">
        <v>667.9</v>
      </c>
      <c r="H38" s="5" t="s">
        <v>35</v>
      </c>
      <c r="I38" s="51"/>
    </row>
    <row r="39" spans="1:9" ht="20.25" customHeight="1">
      <c r="A39" s="1" t="s">
        <v>86</v>
      </c>
      <c r="B39" s="1"/>
      <c r="C39" s="1"/>
      <c r="D39" s="5"/>
      <c r="E39" s="20"/>
      <c r="F39" s="20"/>
      <c r="G39" s="41">
        <v>446.1</v>
      </c>
      <c r="H39" s="5" t="s">
        <v>35</v>
      </c>
      <c r="I39" s="50"/>
    </row>
    <row r="40" spans="1:7" ht="19.5" customHeight="1">
      <c r="A40" s="1" t="s">
        <v>87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42">
        <v>15.02</v>
      </c>
      <c r="H41" s="2" t="s">
        <v>35</v>
      </c>
    </row>
    <row r="42" spans="1:7" ht="18" customHeight="1">
      <c r="A42" s="1" t="s">
        <v>88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42">
        <v>101.2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7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42">
        <v>0</v>
      </c>
      <c r="H45" s="2" t="s">
        <v>35</v>
      </c>
    </row>
    <row r="46" spans="1:8" ht="19.5" customHeight="1">
      <c r="A46" s="1" t="s">
        <v>41</v>
      </c>
      <c r="B46" s="1"/>
      <c r="C46" s="28"/>
      <c r="D46" s="28"/>
      <c r="E46" s="19"/>
      <c r="F46" s="19"/>
      <c r="G46" s="43">
        <v>101.2</v>
      </c>
      <c r="H46" s="2" t="s">
        <v>35</v>
      </c>
    </row>
    <row r="47" spans="1:8" ht="21" customHeight="1">
      <c r="A47" s="1" t="s">
        <v>89</v>
      </c>
      <c r="B47" s="2"/>
      <c r="C47" s="28"/>
      <c r="D47" s="29"/>
      <c r="E47" s="20"/>
      <c r="F47" s="20"/>
      <c r="G47" s="44"/>
      <c r="H47" s="5" t="s">
        <v>35</v>
      </c>
    </row>
    <row r="48" spans="1:8" ht="18.75" customHeight="1">
      <c r="A48" s="1" t="s">
        <v>42</v>
      </c>
      <c r="B48" s="1"/>
      <c r="C48" s="27"/>
      <c r="D48" s="27"/>
      <c r="E48" s="27"/>
      <c r="F48" s="1"/>
      <c r="G48" s="1"/>
      <c r="H48" s="33">
        <v>690.0256</v>
      </c>
    </row>
    <row r="49" spans="1:9" ht="18.75" customHeight="1">
      <c r="A49" s="1" t="s">
        <v>43</v>
      </c>
      <c r="B49" s="1"/>
      <c r="C49" s="27"/>
      <c r="D49" s="28"/>
      <c r="E49" s="19"/>
      <c r="F49" s="19"/>
      <c r="G49" s="45">
        <v>69.00256</v>
      </c>
      <c r="H49" s="2" t="s">
        <v>35</v>
      </c>
      <c r="I49" s="32"/>
    </row>
    <row r="50" spans="1:8" ht="18.75" customHeight="1">
      <c r="A50" s="1" t="s">
        <v>44</v>
      </c>
      <c r="B50" s="1"/>
      <c r="C50" s="27"/>
      <c r="D50" s="29"/>
      <c r="E50" s="20"/>
      <c r="F50" s="20"/>
      <c r="G50" s="46">
        <v>220.80819200000002</v>
      </c>
      <c r="H50" s="5" t="s">
        <v>35</v>
      </c>
    </row>
    <row r="51" spans="1:9" ht="18" customHeight="1">
      <c r="A51" s="1" t="s">
        <v>129</v>
      </c>
      <c r="B51" s="2"/>
      <c r="C51" s="19"/>
      <c r="D51" s="19"/>
      <c r="E51" s="28"/>
      <c r="F51" s="2"/>
      <c r="G51" s="45">
        <v>400.214848</v>
      </c>
      <c r="H51" s="28" t="s">
        <v>35</v>
      </c>
      <c r="I51" s="82"/>
    </row>
    <row r="52" spans="1:8" ht="19.5" customHeight="1" hidden="1">
      <c r="A52" s="1" t="s">
        <v>45</v>
      </c>
      <c r="B52" s="35"/>
      <c r="C52" s="36"/>
      <c r="D52" s="36"/>
      <c r="E52" s="29"/>
      <c r="F52" s="5"/>
      <c r="G52" s="31">
        <v>0</v>
      </c>
      <c r="H52" s="29" t="s">
        <v>35</v>
      </c>
    </row>
    <row r="53" spans="1:8" ht="18.75" customHeight="1">
      <c r="A53" s="37" t="s">
        <v>46</v>
      </c>
      <c r="B53" s="37"/>
      <c r="C53" s="38"/>
      <c r="D53" s="38"/>
      <c r="E53" s="29"/>
      <c r="F53" s="5"/>
      <c r="G53" s="5"/>
      <c r="H53" s="20" t="s">
        <v>14</v>
      </c>
    </row>
    <row r="54" spans="1:8" ht="58.5" customHeight="1">
      <c r="A54" s="170" t="s">
        <v>47</v>
      </c>
      <c r="B54" s="170"/>
      <c r="C54" s="170"/>
      <c r="D54" s="170"/>
      <c r="E54" s="170"/>
      <c r="F54" s="170"/>
      <c r="G54" s="170"/>
      <c r="H54" s="170"/>
    </row>
    <row r="55" spans="1:8" s="18" customFormat="1" ht="52.5" customHeight="1">
      <c r="A55" s="176" t="s">
        <v>48</v>
      </c>
      <c r="B55" s="177"/>
      <c r="C55" s="178"/>
      <c r="D55" s="161" t="s">
        <v>49</v>
      </c>
      <c r="E55" s="161"/>
      <c r="F55" s="160" t="s">
        <v>50</v>
      </c>
      <c r="G55" s="161"/>
      <c r="H55" s="162"/>
    </row>
    <row r="56" spans="1:8" s="18" customFormat="1" ht="27" customHeight="1">
      <c r="A56" s="130" t="s">
        <v>51</v>
      </c>
      <c r="B56" s="131"/>
      <c r="C56" s="131"/>
      <c r="D56" s="150" t="s">
        <v>173</v>
      </c>
      <c r="E56" s="151"/>
      <c r="F56" s="163" t="s">
        <v>180</v>
      </c>
      <c r="G56" s="164"/>
      <c r="H56" s="165"/>
    </row>
    <row r="57" spans="1:8" s="18" customFormat="1" ht="39" customHeight="1">
      <c r="A57" s="122" t="s">
        <v>52</v>
      </c>
      <c r="B57" s="123"/>
      <c r="C57" s="123"/>
      <c r="D57" s="152" t="s">
        <v>174</v>
      </c>
      <c r="E57" s="153"/>
      <c r="F57" s="152" t="s">
        <v>181</v>
      </c>
      <c r="G57" s="153"/>
      <c r="H57" s="166"/>
    </row>
    <row r="58" spans="1:8" s="18" customFormat="1" ht="24.75" customHeight="1">
      <c r="A58" s="122" t="s">
        <v>53</v>
      </c>
      <c r="B58" s="123"/>
      <c r="C58" s="123"/>
      <c r="D58" s="152" t="s">
        <v>175</v>
      </c>
      <c r="E58" s="166"/>
      <c r="F58" s="152" t="s">
        <v>181</v>
      </c>
      <c r="G58" s="153"/>
      <c r="H58" s="166"/>
    </row>
    <row r="59" spans="1:8" s="18" customFormat="1" ht="18" customHeight="1">
      <c r="A59" s="122" t="s">
        <v>54</v>
      </c>
      <c r="B59" s="123"/>
      <c r="C59" s="123"/>
      <c r="D59" s="152" t="s">
        <v>175</v>
      </c>
      <c r="E59" s="166"/>
      <c r="F59" s="157" t="s">
        <v>176</v>
      </c>
      <c r="G59" s="158"/>
      <c r="H59" s="159"/>
    </row>
    <row r="60" spans="1:8" s="18" customFormat="1" ht="18" customHeight="1">
      <c r="A60" s="122" t="s">
        <v>55</v>
      </c>
      <c r="B60" s="123"/>
      <c r="C60" s="123"/>
      <c r="D60" s="152"/>
      <c r="E60" s="166"/>
      <c r="F60" s="157"/>
      <c r="G60" s="158"/>
      <c r="H60" s="159"/>
    </row>
    <row r="61" spans="1:8" s="18" customFormat="1" ht="18" customHeight="1">
      <c r="A61" s="122" t="s">
        <v>56</v>
      </c>
      <c r="B61" s="123"/>
      <c r="C61" s="123"/>
      <c r="D61" s="152"/>
      <c r="E61" s="166"/>
      <c r="F61" s="157"/>
      <c r="G61" s="158"/>
      <c r="H61" s="159"/>
    </row>
    <row r="62" spans="1:8" s="18" customFormat="1" ht="18" customHeight="1">
      <c r="A62" s="122" t="s">
        <v>57</v>
      </c>
      <c r="B62" s="123"/>
      <c r="C62" s="123"/>
      <c r="D62" s="152"/>
      <c r="E62" s="166"/>
      <c r="F62" s="157"/>
      <c r="G62" s="158"/>
      <c r="H62" s="159"/>
    </row>
    <row r="63" spans="1:8" s="18" customFormat="1" ht="18" customHeight="1">
      <c r="A63" s="138" t="s">
        <v>58</v>
      </c>
      <c r="B63" s="139"/>
      <c r="C63" s="139"/>
      <c r="D63" s="125"/>
      <c r="E63" s="126"/>
      <c r="F63" s="125"/>
      <c r="G63" s="126"/>
      <c r="H63" s="127"/>
    </row>
    <row r="64" spans="1:8" s="18" customFormat="1" ht="29.25" customHeight="1">
      <c r="A64" s="154" t="s">
        <v>59</v>
      </c>
      <c r="B64" s="155"/>
      <c r="C64" s="156"/>
      <c r="D64" s="171" t="s">
        <v>177</v>
      </c>
      <c r="E64" s="171"/>
      <c r="F64" s="125" t="s">
        <v>182</v>
      </c>
      <c r="G64" s="126"/>
      <c r="H64" s="127"/>
    </row>
    <row r="65" spans="1:8" s="18" customFormat="1" ht="18" customHeight="1">
      <c r="A65" s="154" t="s">
        <v>164</v>
      </c>
      <c r="B65" s="155"/>
      <c r="C65" s="156"/>
      <c r="D65" s="171" t="s">
        <v>178</v>
      </c>
      <c r="E65" s="171"/>
      <c r="F65" s="173" t="s">
        <v>179</v>
      </c>
      <c r="G65" s="174"/>
      <c r="H65" s="175"/>
    </row>
    <row r="66" spans="1:8" s="18" customFormat="1" ht="18" customHeight="1">
      <c r="A66" s="122" t="s">
        <v>60</v>
      </c>
      <c r="B66" s="123"/>
      <c r="C66" s="124"/>
      <c r="D66" s="146"/>
      <c r="E66" s="147"/>
      <c r="F66" s="134"/>
      <c r="G66" s="128"/>
      <c r="H66" s="135"/>
    </row>
    <row r="67" spans="1:8" s="18" customFormat="1" ht="18" customHeight="1">
      <c r="A67" s="122" t="s">
        <v>61</v>
      </c>
      <c r="B67" s="123"/>
      <c r="C67" s="124"/>
      <c r="D67" s="128" t="s">
        <v>183</v>
      </c>
      <c r="E67" s="128"/>
      <c r="F67" s="134" t="s">
        <v>160</v>
      </c>
      <c r="G67" s="128"/>
      <c r="H67" s="135"/>
    </row>
    <row r="68" spans="1:8" s="18" customFormat="1" ht="18" customHeight="1">
      <c r="A68" s="122" t="s">
        <v>62</v>
      </c>
      <c r="B68" s="123"/>
      <c r="C68" s="124"/>
      <c r="D68" s="128" t="s">
        <v>159</v>
      </c>
      <c r="E68" s="128"/>
      <c r="F68" s="134"/>
      <c r="G68" s="128"/>
      <c r="H68" s="135"/>
    </row>
    <row r="69" spans="1:8" s="18" customFormat="1" ht="18" customHeight="1">
      <c r="A69" s="122" t="s">
        <v>58</v>
      </c>
      <c r="B69" s="123"/>
      <c r="C69" s="124"/>
      <c r="D69" s="128"/>
      <c r="E69" s="128"/>
      <c r="F69" s="134"/>
      <c r="G69" s="128"/>
      <c r="H69" s="135"/>
    </row>
    <row r="70" spans="1:8" s="18" customFormat="1" ht="18" customHeight="1">
      <c r="A70" s="130" t="s">
        <v>165</v>
      </c>
      <c r="B70" s="131"/>
      <c r="C70" s="132"/>
      <c r="D70" s="133"/>
      <c r="E70" s="133"/>
      <c r="F70" s="136"/>
      <c r="G70" s="133"/>
      <c r="H70" s="137"/>
    </row>
    <row r="71" spans="1:8" s="18" customFormat="1" ht="18" customHeight="1">
      <c r="A71" s="122" t="s">
        <v>166</v>
      </c>
      <c r="B71" s="123"/>
      <c r="C71" s="124"/>
      <c r="D71" s="148" t="s">
        <v>167</v>
      </c>
      <c r="E71" s="148"/>
      <c r="F71" s="134" t="s">
        <v>184</v>
      </c>
      <c r="G71" s="128"/>
      <c r="H71" s="135"/>
    </row>
    <row r="72" spans="1:8" s="18" customFormat="1" ht="18" customHeight="1">
      <c r="A72" s="122" t="s">
        <v>63</v>
      </c>
      <c r="B72" s="123"/>
      <c r="C72" s="124"/>
      <c r="D72" s="128"/>
      <c r="E72" s="128"/>
      <c r="F72" s="134"/>
      <c r="G72" s="128"/>
      <c r="H72" s="135"/>
    </row>
    <row r="73" spans="1:8" s="18" customFormat="1" ht="18" customHeight="1">
      <c r="A73" s="138" t="s">
        <v>58</v>
      </c>
      <c r="B73" s="139"/>
      <c r="C73" s="140"/>
      <c r="D73" s="126"/>
      <c r="E73" s="126"/>
      <c r="F73" s="125"/>
      <c r="G73" s="126"/>
      <c r="H73" s="127"/>
    </row>
    <row r="74" spans="1:8" s="18" customFormat="1" ht="18" customHeight="1">
      <c r="A74" s="142" t="s">
        <v>64</v>
      </c>
      <c r="B74" s="143"/>
      <c r="C74" s="143"/>
      <c r="D74" s="143"/>
      <c r="E74" s="143"/>
      <c r="F74" s="144"/>
      <c r="G74" s="144"/>
      <c r="H74" s="145"/>
    </row>
    <row r="75" spans="1:8" s="18" customFormat="1" ht="18" customHeight="1">
      <c r="A75" s="130" t="s">
        <v>91</v>
      </c>
      <c r="B75" s="131"/>
      <c r="C75" s="132"/>
      <c r="D75" s="136"/>
      <c r="E75" s="149"/>
      <c r="F75" s="136"/>
      <c r="G75" s="133"/>
      <c r="H75" s="137"/>
    </row>
    <row r="76" spans="1:8" s="18" customFormat="1" ht="18" customHeight="1">
      <c r="A76" s="122" t="s">
        <v>65</v>
      </c>
      <c r="B76" s="123"/>
      <c r="C76" s="124"/>
      <c r="D76" s="128" t="s">
        <v>107</v>
      </c>
      <c r="E76" s="129"/>
      <c r="F76" s="134"/>
      <c r="G76" s="128"/>
      <c r="H76" s="135"/>
    </row>
    <row r="77" spans="1:8" s="18" customFormat="1" ht="18" customHeight="1">
      <c r="A77" s="122" t="s">
        <v>66</v>
      </c>
      <c r="B77" s="123"/>
      <c r="C77" s="124"/>
      <c r="D77" s="128"/>
      <c r="E77" s="129"/>
      <c r="F77" s="134"/>
      <c r="G77" s="128"/>
      <c r="H77" s="135"/>
    </row>
    <row r="78" spans="1:8" s="18" customFormat="1" ht="18" customHeight="1">
      <c r="A78" s="122" t="s">
        <v>67</v>
      </c>
      <c r="B78" s="123"/>
      <c r="C78" s="124"/>
      <c r="D78" s="128"/>
      <c r="E78" s="129"/>
      <c r="F78" s="134"/>
      <c r="G78" s="128"/>
      <c r="H78" s="135"/>
    </row>
    <row r="79" spans="1:8" s="18" customFormat="1" ht="18" customHeight="1">
      <c r="A79" s="122" t="s">
        <v>68</v>
      </c>
      <c r="B79" s="123"/>
      <c r="C79" s="124"/>
      <c r="D79" s="128"/>
      <c r="E79" s="128"/>
      <c r="F79" s="134"/>
      <c r="G79" s="128"/>
      <c r="H79" s="135"/>
    </row>
    <row r="80" spans="1:8" s="18" customFormat="1" ht="18" customHeight="1">
      <c r="A80" s="122" t="s">
        <v>69</v>
      </c>
      <c r="B80" s="123"/>
      <c r="C80" s="124"/>
      <c r="D80" s="128"/>
      <c r="E80" s="129"/>
      <c r="F80" s="134"/>
      <c r="G80" s="128"/>
      <c r="H80" s="135"/>
    </row>
    <row r="81" spans="1:8" s="18" customFormat="1" ht="18" customHeight="1">
      <c r="A81" s="122" t="s">
        <v>70</v>
      </c>
      <c r="B81" s="123"/>
      <c r="C81" s="124"/>
      <c r="D81" s="128"/>
      <c r="E81" s="129"/>
      <c r="F81" s="134"/>
      <c r="G81" s="128"/>
      <c r="H81" s="135"/>
    </row>
    <row r="82" spans="1:8" s="18" customFormat="1" ht="18" customHeight="1">
      <c r="A82" s="122" t="s">
        <v>71</v>
      </c>
      <c r="B82" s="123"/>
      <c r="C82" s="124"/>
      <c r="D82" s="128"/>
      <c r="E82" s="129"/>
      <c r="F82" s="134" t="s">
        <v>160</v>
      </c>
      <c r="G82" s="128"/>
      <c r="H82" s="135"/>
    </row>
    <row r="83" spans="1:8" s="18" customFormat="1" ht="18" customHeight="1">
      <c r="A83" s="122" t="s">
        <v>58</v>
      </c>
      <c r="B83" s="123"/>
      <c r="C83" s="124"/>
      <c r="D83" s="128"/>
      <c r="E83" s="128"/>
      <c r="F83" s="125"/>
      <c r="G83" s="126"/>
      <c r="H83" s="127"/>
    </row>
    <row r="84" spans="1:8" s="18" customFormat="1" ht="18" customHeight="1">
      <c r="A84" s="142" t="s">
        <v>72</v>
      </c>
      <c r="B84" s="143"/>
      <c r="C84" s="143"/>
      <c r="D84" s="143"/>
      <c r="E84" s="143"/>
      <c r="F84" s="144"/>
      <c r="G84" s="144"/>
      <c r="H84" s="145"/>
    </row>
    <row r="85" spans="1:8" s="18" customFormat="1" ht="18" customHeight="1">
      <c r="A85" s="130" t="s">
        <v>73</v>
      </c>
      <c r="B85" s="131"/>
      <c r="C85" s="132"/>
      <c r="D85" s="133" t="s">
        <v>107</v>
      </c>
      <c r="E85" s="133"/>
      <c r="F85" s="136" t="s">
        <v>188</v>
      </c>
      <c r="G85" s="133"/>
      <c r="H85" s="137"/>
    </row>
    <row r="86" spans="1:8" s="18" customFormat="1" ht="18" customHeight="1">
      <c r="A86" s="122" t="s">
        <v>74</v>
      </c>
      <c r="B86" s="123"/>
      <c r="C86" s="124"/>
      <c r="D86" s="128" t="s">
        <v>107</v>
      </c>
      <c r="E86" s="128"/>
      <c r="F86" s="134"/>
      <c r="G86" s="128"/>
      <c r="H86" s="135"/>
    </row>
    <row r="87" spans="1:8" s="18" customFormat="1" ht="18" customHeight="1">
      <c r="A87" s="122" t="s">
        <v>75</v>
      </c>
      <c r="B87" s="123"/>
      <c r="C87" s="124"/>
      <c r="D87" s="128"/>
      <c r="E87" s="128"/>
      <c r="F87" s="134"/>
      <c r="G87" s="128"/>
      <c r="H87" s="135"/>
    </row>
    <row r="88" spans="1:8" s="18" customFormat="1" ht="18" customHeight="1">
      <c r="A88" s="122" t="s">
        <v>76</v>
      </c>
      <c r="B88" s="123"/>
      <c r="C88" s="124"/>
      <c r="D88" s="128" t="s">
        <v>189</v>
      </c>
      <c r="E88" s="128"/>
      <c r="F88" s="134"/>
      <c r="G88" s="128"/>
      <c r="H88" s="135"/>
    </row>
    <row r="89" spans="1:8" s="18" customFormat="1" ht="18" customHeight="1">
      <c r="A89" s="122" t="s">
        <v>77</v>
      </c>
      <c r="B89" s="123"/>
      <c r="C89" s="124"/>
      <c r="D89" s="128"/>
      <c r="E89" s="128"/>
      <c r="F89" s="134"/>
      <c r="G89" s="128"/>
      <c r="H89" s="135"/>
    </row>
    <row r="90" spans="1:8" s="18" customFormat="1" ht="18" customHeight="1">
      <c r="A90" s="122" t="s">
        <v>78</v>
      </c>
      <c r="B90" s="123"/>
      <c r="C90" s="124"/>
      <c r="D90" s="128" t="s">
        <v>185</v>
      </c>
      <c r="E90" s="128"/>
      <c r="F90" s="134"/>
      <c r="G90" s="128"/>
      <c r="H90" s="135"/>
    </row>
    <row r="91" spans="1:8" s="18" customFormat="1" ht="31.5" customHeight="1">
      <c r="A91" s="122" t="s">
        <v>79</v>
      </c>
      <c r="B91" s="123"/>
      <c r="C91" s="124"/>
      <c r="D91" s="128"/>
      <c r="E91" s="128"/>
      <c r="F91" s="134"/>
      <c r="G91" s="128"/>
      <c r="H91" s="135"/>
    </row>
    <row r="92" spans="1:8" s="18" customFormat="1" ht="18" customHeight="1">
      <c r="A92" s="122" t="s">
        <v>80</v>
      </c>
      <c r="B92" s="123"/>
      <c r="C92" s="124"/>
      <c r="D92" s="128"/>
      <c r="E92" s="128"/>
      <c r="F92" s="134"/>
      <c r="G92" s="128"/>
      <c r="H92" s="135"/>
    </row>
    <row r="93" spans="1:8" s="18" customFormat="1" ht="18" customHeight="1">
      <c r="A93" s="122" t="s">
        <v>81</v>
      </c>
      <c r="B93" s="123"/>
      <c r="C93" s="124"/>
      <c r="D93" s="128"/>
      <c r="E93" s="128"/>
      <c r="F93" s="134"/>
      <c r="G93" s="128"/>
      <c r="H93" s="135"/>
    </row>
    <row r="94" spans="1:8" s="18" customFormat="1" ht="18" customHeight="1">
      <c r="A94" s="138" t="s">
        <v>58</v>
      </c>
      <c r="B94" s="139"/>
      <c r="C94" s="140"/>
      <c r="D94" s="126"/>
      <c r="E94" s="126"/>
      <c r="F94" s="125"/>
      <c r="G94" s="126"/>
      <c r="H94" s="127"/>
    </row>
    <row r="95" spans="1:8" s="18" customFormat="1" ht="27.75" customHeight="1">
      <c r="A95" s="138" t="s">
        <v>82</v>
      </c>
      <c r="B95" s="139"/>
      <c r="C95" s="140"/>
      <c r="D95" s="141" t="s">
        <v>186</v>
      </c>
      <c r="E95" s="141"/>
      <c r="F95" s="125" t="s">
        <v>187</v>
      </c>
      <c r="G95" s="126"/>
      <c r="H95" s="127"/>
    </row>
    <row r="96" spans="1:8" s="18" customFormat="1" ht="18" customHeight="1">
      <c r="A96" s="1" t="s">
        <v>149</v>
      </c>
      <c r="B96" s="4"/>
      <c r="C96" s="4"/>
      <c r="D96" s="4"/>
      <c r="E96" s="4"/>
      <c r="F96" s="4"/>
      <c r="G96" s="4"/>
      <c r="H96" s="4"/>
    </row>
    <row r="97" spans="1:8" s="18" customFormat="1" ht="18" customHeight="1">
      <c r="A97" s="1" t="s">
        <v>168</v>
      </c>
      <c r="B97" s="4"/>
      <c r="C97" s="4"/>
      <c r="D97" s="4"/>
      <c r="E97" s="4"/>
      <c r="F97" s="4"/>
      <c r="G97" s="4"/>
      <c r="H97" s="4"/>
    </row>
    <row r="98" spans="1:8" ht="15.75">
      <c r="A98" s="21" t="s">
        <v>133</v>
      </c>
      <c r="D98" s="7"/>
      <c r="E98" s="19"/>
      <c r="F98" s="19"/>
      <c r="G98" s="19"/>
      <c r="H98" s="30" t="s">
        <v>134</v>
      </c>
    </row>
    <row r="99" spans="1:8" ht="15.75">
      <c r="A99" s="23" t="s">
        <v>102</v>
      </c>
      <c r="B99" s="7"/>
      <c r="C99" s="7"/>
      <c r="F99" s="15" t="s">
        <v>120</v>
      </c>
      <c r="H99" s="22" t="s">
        <v>101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08">
    <mergeCell ref="F72:H72"/>
    <mergeCell ref="A67:C67"/>
    <mergeCell ref="F71:H71"/>
    <mergeCell ref="A13:H13"/>
    <mergeCell ref="D64:E64"/>
    <mergeCell ref="A66:C66"/>
    <mergeCell ref="F65:H65"/>
    <mergeCell ref="A55:C55"/>
    <mergeCell ref="D55:E55"/>
    <mergeCell ref="A61:C61"/>
    <mergeCell ref="A65:C65"/>
    <mergeCell ref="F58:H58"/>
    <mergeCell ref="F75:H75"/>
    <mergeCell ref="F77:H77"/>
    <mergeCell ref="A74:H74"/>
    <mergeCell ref="A78:C78"/>
    <mergeCell ref="F69:H69"/>
    <mergeCell ref="D68:E68"/>
    <mergeCell ref="F64:H64"/>
    <mergeCell ref="D67:E67"/>
    <mergeCell ref="A9:H9"/>
    <mergeCell ref="A10:H10"/>
    <mergeCell ref="A11:H11"/>
    <mergeCell ref="A54:H54"/>
    <mergeCell ref="D58:E58"/>
    <mergeCell ref="F67:H68"/>
    <mergeCell ref="D63:E63"/>
    <mergeCell ref="D65:E65"/>
    <mergeCell ref="D59:E62"/>
    <mergeCell ref="F63:H63"/>
    <mergeCell ref="F66:H66"/>
    <mergeCell ref="F59:H62"/>
    <mergeCell ref="F55:H55"/>
    <mergeCell ref="F56:H56"/>
    <mergeCell ref="F57:H57"/>
    <mergeCell ref="F70:H70"/>
    <mergeCell ref="A56:C56"/>
    <mergeCell ref="A57:C57"/>
    <mergeCell ref="D56:E56"/>
    <mergeCell ref="A70:C70"/>
    <mergeCell ref="A62:C62"/>
    <mergeCell ref="A60:C60"/>
    <mergeCell ref="D57:E57"/>
    <mergeCell ref="A58:C58"/>
    <mergeCell ref="A63:C63"/>
    <mergeCell ref="A64:C64"/>
    <mergeCell ref="A71:C71"/>
    <mergeCell ref="D75:E75"/>
    <mergeCell ref="D77:E77"/>
    <mergeCell ref="D78:E78"/>
    <mergeCell ref="D72:E72"/>
    <mergeCell ref="A73:C73"/>
    <mergeCell ref="D66:E66"/>
    <mergeCell ref="A76:C76"/>
    <mergeCell ref="A59:C59"/>
    <mergeCell ref="D71:E71"/>
    <mergeCell ref="D69:E69"/>
    <mergeCell ref="D86:E86"/>
    <mergeCell ref="D81:E81"/>
    <mergeCell ref="A75:C75"/>
    <mergeCell ref="A77:C77"/>
    <mergeCell ref="A82:C82"/>
    <mergeCell ref="A68:C68"/>
    <mergeCell ref="D73:E73"/>
    <mergeCell ref="D70:E70"/>
    <mergeCell ref="A72:C72"/>
    <mergeCell ref="A80:C80"/>
    <mergeCell ref="D95:E95"/>
    <mergeCell ref="A89:C89"/>
    <mergeCell ref="D91:E91"/>
    <mergeCell ref="A83:C83"/>
    <mergeCell ref="A84:H84"/>
    <mergeCell ref="F95:H95"/>
    <mergeCell ref="F83:H83"/>
    <mergeCell ref="A95:C95"/>
    <mergeCell ref="A90:C90"/>
    <mergeCell ref="A87:C87"/>
    <mergeCell ref="D94:E94"/>
    <mergeCell ref="A92:C92"/>
    <mergeCell ref="D87:E87"/>
    <mergeCell ref="D88:E88"/>
    <mergeCell ref="A91:C91"/>
    <mergeCell ref="A94:C94"/>
    <mergeCell ref="A81:C81"/>
    <mergeCell ref="D93:E93"/>
    <mergeCell ref="D89:E89"/>
    <mergeCell ref="D92:E92"/>
    <mergeCell ref="A88:C88"/>
    <mergeCell ref="A93:C93"/>
    <mergeCell ref="A86:C86"/>
    <mergeCell ref="D79:E79"/>
    <mergeCell ref="F81:H81"/>
    <mergeCell ref="F79:H79"/>
    <mergeCell ref="D90:E90"/>
    <mergeCell ref="F85:H94"/>
    <mergeCell ref="F80:H80"/>
    <mergeCell ref="D82:E82"/>
    <mergeCell ref="F82:H82"/>
    <mergeCell ref="A69:C69"/>
    <mergeCell ref="F73:H73"/>
    <mergeCell ref="D80:E80"/>
    <mergeCell ref="A85:C85"/>
    <mergeCell ref="D76:E76"/>
    <mergeCell ref="D85:E85"/>
    <mergeCell ref="A79:C79"/>
    <mergeCell ref="F78:H78"/>
    <mergeCell ref="D83:E83"/>
    <mergeCell ref="F76:H76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4"/>
  <sheetViews>
    <sheetView zoomScale="85" zoomScaleNormal="85" zoomScalePageLayoutView="0" workbookViewId="0" topLeftCell="A45">
      <selection activeCell="G28" sqref="G28"/>
    </sheetView>
  </sheetViews>
  <sheetFormatPr defaultColWidth="0.875" defaultRowHeight="12.75"/>
  <cols>
    <col min="1" max="1" width="4.125" style="53" customWidth="1"/>
    <col min="2" max="2" width="40.75390625" style="53" customWidth="1"/>
    <col min="3" max="3" width="4.25390625" style="53" customWidth="1"/>
    <col min="4" max="4" width="10.125" style="53" customWidth="1"/>
    <col min="5" max="5" width="5.625" style="53" customWidth="1"/>
    <col min="6" max="6" width="5.375" style="53" customWidth="1"/>
    <col min="7" max="7" width="19.00390625" style="53" customWidth="1"/>
    <col min="8" max="8" width="19.375" style="53" customWidth="1"/>
    <col min="9" max="115" width="10.625" style="53" customWidth="1"/>
    <col min="116" max="16384" width="0.875" style="53" customWidth="1"/>
  </cols>
  <sheetData>
    <row r="1" ht="15.75">
      <c r="H1" s="56" t="s">
        <v>10</v>
      </c>
    </row>
    <row r="2" spans="2:7" ht="0.75" customHeight="1">
      <c r="B2" s="54"/>
      <c r="C2" s="57"/>
      <c r="D2" s="57"/>
      <c r="E2" s="58" t="s">
        <v>92</v>
      </c>
      <c r="F2" s="58"/>
      <c r="G2" s="59"/>
    </row>
    <row r="3" spans="2:7" ht="20.25" customHeight="1" hidden="1">
      <c r="B3" s="54"/>
      <c r="C3" s="55"/>
      <c r="D3" s="57"/>
      <c r="E3" s="60" t="s">
        <v>93</v>
      </c>
      <c r="F3" s="58"/>
      <c r="G3" s="59"/>
    </row>
    <row r="4" spans="2:7" ht="19.5" customHeight="1" hidden="1">
      <c r="B4" s="54"/>
      <c r="C4" s="57"/>
      <c r="D4" s="57"/>
      <c r="E4" s="60" t="s">
        <v>96</v>
      </c>
      <c r="F4" s="58"/>
      <c r="G4" s="59"/>
    </row>
    <row r="5" spans="2:7" ht="19.5" customHeight="1" hidden="1">
      <c r="B5" s="54"/>
      <c r="C5" s="57"/>
      <c r="D5" s="57"/>
      <c r="E5" s="60" t="s">
        <v>97</v>
      </c>
      <c r="F5" s="58"/>
      <c r="G5" s="59"/>
    </row>
    <row r="6" spans="2:7" ht="19.5" customHeight="1" hidden="1">
      <c r="B6" s="54"/>
      <c r="C6" s="57"/>
      <c r="D6" s="57"/>
      <c r="E6" s="60" t="s">
        <v>98</v>
      </c>
      <c r="F6" s="58"/>
      <c r="G6" s="59"/>
    </row>
    <row r="7" spans="2:7" ht="19.5" customHeight="1" hidden="1">
      <c r="B7" s="54"/>
      <c r="C7" s="57"/>
      <c r="D7" s="57"/>
      <c r="E7" s="61" t="s">
        <v>94</v>
      </c>
      <c r="F7" s="62"/>
      <c r="G7" s="59"/>
    </row>
    <row r="8" spans="2:8" ht="19.5" customHeight="1" hidden="1">
      <c r="B8" s="54"/>
      <c r="C8" s="57"/>
      <c r="D8" s="57"/>
      <c r="F8" s="63" t="s">
        <v>99</v>
      </c>
      <c r="H8" s="59" t="s">
        <v>100</v>
      </c>
    </row>
    <row r="9" spans="2:7" ht="19.5" customHeight="1" hidden="1">
      <c r="B9" s="54"/>
      <c r="C9" s="57"/>
      <c r="D9" s="57"/>
      <c r="E9" s="64" t="s">
        <v>130</v>
      </c>
      <c r="F9" s="58"/>
      <c r="G9" s="59"/>
    </row>
    <row r="10" spans="2:5" ht="18" customHeight="1" hidden="1">
      <c r="B10" s="54"/>
      <c r="C10" s="57"/>
      <c r="D10" s="57"/>
      <c r="E10" s="61" t="s">
        <v>95</v>
      </c>
    </row>
    <row r="11" spans="1:8" ht="17.25" customHeight="1">
      <c r="A11" s="182" t="s">
        <v>2</v>
      </c>
      <c r="B11" s="182"/>
      <c r="C11" s="182"/>
      <c r="D11" s="182"/>
      <c r="E11" s="182"/>
      <c r="F11" s="182"/>
      <c r="G11" s="182"/>
      <c r="H11" s="182"/>
    </row>
    <row r="12" spans="1:8" ht="18" customHeight="1">
      <c r="A12" s="182" t="s">
        <v>109</v>
      </c>
      <c r="B12" s="182"/>
      <c r="C12" s="182"/>
      <c r="D12" s="182"/>
      <c r="E12" s="182"/>
      <c r="F12" s="182"/>
      <c r="G12" s="182"/>
      <c r="H12" s="182"/>
    </row>
    <row r="13" spans="1:8" s="65" customFormat="1" ht="16.5">
      <c r="A13" s="182" t="s">
        <v>5</v>
      </c>
      <c r="B13" s="182"/>
      <c r="C13" s="182"/>
      <c r="D13" s="182"/>
      <c r="E13" s="182"/>
      <c r="F13" s="182"/>
      <c r="G13" s="182"/>
      <c r="H13" s="182"/>
    </row>
    <row r="14" spans="1:8" s="65" customFormat="1" ht="18.75">
      <c r="A14" s="203" t="s">
        <v>172</v>
      </c>
      <c r="B14" s="203"/>
      <c r="C14" s="203"/>
      <c r="D14" s="203"/>
      <c r="E14" s="203"/>
      <c r="F14" s="203"/>
      <c r="G14" s="203"/>
      <c r="H14" s="203"/>
    </row>
    <row r="15" spans="1:7" s="65" customFormat="1" ht="19.5" customHeight="1">
      <c r="A15" s="66"/>
      <c r="B15" s="66"/>
      <c r="C15" s="66"/>
      <c r="D15" s="66"/>
      <c r="E15" s="67"/>
      <c r="F15" s="66"/>
      <c r="G15" s="66"/>
    </row>
    <row r="16" spans="1:8" ht="49.5" customHeight="1">
      <c r="A16" s="68"/>
      <c r="B16" s="52"/>
      <c r="C16" s="191"/>
      <c r="D16" s="192"/>
      <c r="E16" s="192"/>
      <c r="F16" s="193"/>
      <c r="G16" s="69" t="s">
        <v>3</v>
      </c>
      <c r="H16" s="70" t="s">
        <v>90</v>
      </c>
    </row>
    <row r="17" spans="1:8" ht="17.25" customHeight="1">
      <c r="A17" s="190" t="s">
        <v>4</v>
      </c>
      <c r="B17" s="190"/>
      <c r="C17" s="190"/>
      <c r="D17" s="190"/>
      <c r="E17" s="190"/>
      <c r="F17" s="190"/>
      <c r="G17" s="190"/>
      <c r="H17" s="190"/>
    </row>
    <row r="18" spans="1:8" ht="47.25" customHeight="1">
      <c r="A18" s="83"/>
      <c r="B18" s="84" t="s">
        <v>121</v>
      </c>
      <c r="C18" s="88">
        <v>5</v>
      </c>
      <c r="D18" s="89" t="s">
        <v>6</v>
      </c>
      <c r="E18" s="89"/>
      <c r="F18" s="90"/>
      <c r="G18" s="86">
        <v>15461.834267298338</v>
      </c>
      <c r="H18" s="87">
        <v>1.8867307868293919</v>
      </c>
    </row>
    <row r="19" spans="1:8" ht="44.25" customHeight="1" hidden="1">
      <c r="A19" s="83"/>
      <c r="B19" s="84" t="s">
        <v>135</v>
      </c>
      <c r="C19" s="85">
        <v>3</v>
      </c>
      <c r="D19" s="183" t="s">
        <v>6</v>
      </c>
      <c r="E19" s="183"/>
      <c r="F19" s="184"/>
      <c r="G19" s="86">
        <v>0</v>
      </c>
      <c r="H19" s="87">
        <v>0</v>
      </c>
    </row>
    <row r="20" spans="1:8" ht="34.5" customHeight="1" hidden="1">
      <c r="A20" s="68"/>
      <c r="B20" s="74" t="s">
        <v>122</v>
      </c>
      <c r="C20" s="34">
        <v>5</v>
      </c>
      <c r="D20" s="199" t="s">
        <v>6</v>
      </c>
      <c r="E20" s="199"/>
      <c r="F20" s="200"/>
      <c r="G20" s="72" t="e">
        <v>#REF!</v>
      </c>
      <c r="H20" s="73" t="e">
        <v>#REF!</v>
      </c>
    </row>
    <row r="21" spans="1:8" ht="32.25" customHeight="1">
      <c r="A21" s="191" t="s">
        <v>8</v>
      </c>
      <c r="B21" s="192"/>
      <c r="C21" s="192"/>
      <c r="D21" s="192"/>
      <c r="E21" s="192"/>
      <c r="F21" s="192"/>
      <c r="G21" s="192"/>
      <c r="H21" s="193"/>
    </row>
    <row r="22" spans="1:8" ht="33" customHeight="1">
      <c r="A22" s="83"/>
      <c r="B22" s="84" t="s">
        <v>110</v>
      </c>
      <c r="C22" s="85">
        <v>5</v>
      </c>
      <c r="D22" s="183" t="s">
        <v>6</v>
      </c>
      <c r="E22" s="183"/>
      <c r="F22" s="184"/>
      <c r="G22" s="86">
        <v>2274.669172764873</v>
      </c>
      <c r="H22" s="87">
        <v>0.2775665735328776</v>
      </c>
    </row>
    <row r="23" spans="1:8" ht="25.5" customHeight="1">
      <c r="A23" s="83"/>
      <c r="B23" s="84" t="s">
        <v>111</v>
      </c>
      <c r="C23" s="85">
        <v>5</v>
      </c>
      <c r="D23" s="183" t="s">
        <v>6</v>
      </c>
      <c r="E23" s="183"/>
      <c r="F23" s="184"/>
      <c r="G23" s="86">
        <v>20174.15680153256</v>
      </c>
      <c r="H23" s="87">
        <v>2.4617520843745195</v>
      </c>
    </row>
    <row r="24" spans="1:8" ht="25.5" customHeight="1">
      <c r="A24" s="83"/>
      <c r="B24" s="84" t="s">
        <v>136</v>
      </c>
      <c r="C24" s="85">
        <v>3</v>
      </c>
      <c r="D24" s="183" t="s">
        <v>6</v>
      </c>
      <c r="E24" s="183"/>
      <c r="F24" s="184"/>
      <c r="G24" s="86">
        <v>8661.517426261935</v>
      </c>
      <c r="H24" s="87">
        <v>1.0569219218285617</v>
      </c>
    </row>
    <row r="25" spans="1:8" ht="33.75" customHeight="1">
      <c r="A25" s="83"/>
      <c r="B25" s="84" t="s">
        <v>112</v>
      </c>
      <c r="C25" s="85">
        <v>5</v>
      </c>
      <c r="D25" s="183" t="s">
        <v>6</v>
      </c>
      <c r="E25" s="183"/>
      <c r="F25" s="184"/>
      <c r="G25" s="86">
        <v>8855.796366712844</v>
      </c>
      <c r="H25" s="91">
        <v>1.080628815321566</v>
      </c>
    </row>
    <row r="26" spans="1:8" ht="31.5" customHeight="1">
      <c r="A26" s="209"/>
      <c r="B26" s="211" t="s">
        <v>113</v>
      </c>
      <c r="C26" s="185" t="s">
        <v>127</v>
      </c>
      <c r="D26" s="186"/>
      <c r="E26" s="186"/>
      <c r="F26" s="187"/>
      <c r="G26" s="217">
        <v>4404.259804313996</v>
      </c>
      <c r="H26" s="204">
        <v>0.5374299337543192</v>
      </c>
    </row>
    <row r="27" spans="1:8" ht="30.75" customHeight="1">
      <c r="A27" s="210"/>
      <c r="B27" s="212"/>
      <c r="C27" s="92">
        <v>3</v>
      </c>
      <c r="D27" s="188" t="s">
        <v>108</v>
      </c>
      <c r="E27" s="188"/>
      <c r="F27" s="189"/>
      <c r="G27" s="218"/>
      <c r="H27" s="205"/>
    </row>
    <row r="28" spans="1:8" ht="21.75" customHeight="1">
      <c r="A28" s="68"/>
      <c r="B28" s="71" t="s">
        <v>114</v>
      </c>
      <c r="C28" s="219" t="s">
        <v>190</v>
      </c>
      <c r="D28" s="199"/>
      <c r="E28" s="199"/>
      <c r="F28" s="200"/>
      <c r="G28" s="75">
        <v>177811.2</v>
      </c>
      <c r="H28" s="97">
        <v>21.697416974169744</v>
      </c>
    </row>
    <row r="29" spans="1:8" ht="21" customHeight="1">
      <c r="A29" s="93"/>
      <c r="B29" s="84" t="s">
        <v>115</v>
      </c>
      <c r="C29" s="94">
        <v>3</v>
      </c>
      <c r="D29" s="95" t="s">
        <v>6</v>
      </c>
      <c r="E29" s="95"/>
      <c r="F29" s="96"/>
      <c r="G29" s="86">
        <v>32490.40999679999</v>
      </c>
      <c r="H29" s="97">
        <v>3.9646432472324715</v>
      </c>
    </row>
    <row r="30" spans="1:8" ht="38.25" customHeight="1">
      <c r="A30" s="191" t="s">
        <v>169</v>
      </c>
      <c r="B30" s="192"/>
      <c r="C30" s="192"/>
      <c r="D30" s="192"/>
      <c r="E30" s="192"/>
      <c r="F30" s="192"/>
      <c r="G30" s="192"/>
      <c r="H30" s="193"/>
    </row>
    <row r="31" spans="1:8" ht="78.75" customHeight="1">
      <c r="A31" s="83"/>
      <c r="B31" s="98" t="s">
        <v>116</v>
      </c>
      <c r="C31" s="94">
        <v>2</v>
      </c>
      <c r="D31" s="201" t="s">
        <v>7</v>
      </c>
      <c r="E31" s="201"/>
      <c r="F31" s="202"/>
      <c r="G31" s="99">
        <v>2398.5630950357095</v>
      </c>
      <c r="H31" s="100">
        <v>0.29268473308680737</v>
      </c>
    </row>
    <row r="32" spans="1:8" ht="192" customHeight="1">
      <c r="A32" s="83"/>
      <c r="B32" s="113" t="s">
        <v>139</v>
      </c>
      <c r="C32" s="85">
        <v>1</v>
      </c>
      <c r="D32" s="183" t="s">
        <v>7</v>
      </c>
      <c r="E32" s="183"/>
      <c r="F32" s="184"/>
      <c r="G32" s="114">
        <v>2841.9457482899857</v>
      </c>
      <c r="H32" s="100">
        <v>0.3467885145514831</v>
      </c>
    </row>
    <row r="33" spans="1:8" ht="153" customHeight="1">
      <c r="A33" s="83"/>
      <c r="B33" s="105" t="s">
        <v>150</v>
      </c>
      <c r="C33" s="85">
        <v>2</v>
      </c>
      <c r="D33" s="183" t="s">
        <v>7</v>
      </c>
      <c r="E33" s="183"/>
      <c r="F33" s="184"/>
      <c r="G33" s="106">
        <v>1402.4896140418396</v>
      </c>
      <c r="H33" s="100">
        <v>0.1711388369113317</v>
      </c>
    </row>
    <row r="34" spans="1:8" ht="61.5" customHeight="1">
      <c r="A34" s="83"/>
      <c r="B34" s="107" t="s">
        <v>137</v>
      </c>
      <c r="C34" s="194" t="s">
        <v>146</v>
      </c>
      <c r="D34" s="195"/>
      <c r="E34" s="195"/>
      <c r="F34" s="196"/>
      <c r="G34" s="108">
        <v>3230.955199728862</v>
      </c>
      <c r="H34" s="87">
        <v>0.39425740444572116</v>
      </c>
    </row>
    <row r="35" spans="1:8" ht="75" customHeight="1">
      <c r="A35" s="83"/>
      <c r="B35" s="107" t="s">
        <v>138</v>
      </c>
      <c r="C35" s="213" t="s">
        <v>147</v>
      </c>
      <c r="D35" s="197"/>
      <c r="E35" s="197"/>
      <c r="F35" s="198"/>
      <c r="G35" s="108">
        <v>5097.484686423176</v>
      </c>
      <c r="H35" s="87">
        <v>0.6220207206338438</v>
      </c>
    </row>
    <row r="36" spans="1:8" ht="55.5" customHeight="1">
      <c r="A36" s="83"/>
      <c r="B36" s="84" t="s">
        <v>117</v>
      </c>
      <c r="C36" s="105">
        <v>2</v>
      </c>
      <c r="D36" s="183" t="s">
        <v>7</v>
      </c>
      <c r="E36" s="183"/>
      <c r="F36" s="184"/>
      <c r="G36" s="86">
        <v>2173.5588278779696</v>
      </c>
      <c r="H36" s="87">
        <v>0.265228580687583</v>
      </c>
    </row>
    <row r="37" spans="1:8" ht="36.75" customHeight="1">
      <c r="A37" s="110"/>
      <c r="B37" s="107" t="s">
        <v>170</v>
      </c>
      <c r="C37" s="85">
        <v>2</v>
      </c>
      <c r="D37" s="197" t="s">
        <v>7</v>
      </c>
      <c r="E37" s="197"/>
      <c r="F37" s="198"/>
      <c r="G37" s="86">
        <v>180.0123588956771</v>
      </c>
      <c r="H37" s="87">
        <v>0.02196601345395228</v>
      </c>
    </row>
    <row r="38" spans="1:8" ht="66.75" customHeight="1">
      <c r="A38" s="83"/>
      <c r="B38" s="98" t="s">
        <v>118</v>
      </c>
      <c r="C38" s="194" t="s">
        <v>9</v>
      </c>
      <c r="D38" s="195"/>
      <c r="E38" s="195"/>
      <c r="F38" s="196"/>
      <c r="G38" s="101">
        <v>9517.77376704</v>
      </c>
      <c r="H38" s="87">
        <v>1.161406627306273</v>
      </c>
    </row>
    <row r="39" spans="1:8" ht="0.75" customHeight="1">
      <c r="A39" s="68"/>
      <c r="B39" s="81" t="s">
        <v>132</v>
      </c>
      <c r="C39" s="206" t="s">
        <v>119</v>
      </c>
      <c r="D39" s="207"/>
      <c r="E39" s="207"/>
      <c r="F39" s="208"/>
      <c r="G39" s="78">
        <v>0</v>
      </c>
      <c r="H39" s="77">
        <v>0</v>
      </c>
    </row>
    <row r="40" spans="1:8" ht="58.5" customHeight="1" hidden="1">
      <c r="A40" s="68"/>
      <c r="B40" s="74" t="s">
        <v>131</v>
      </c>
      <c r="C40" s="206" t="s">
        <v>119</v>
      </c>
      <c r="D40" s="207"/>
      <c r="E40" s="207"/>
      <c r="F40" s="208"/>
      <c r="G40" s="78">
        <v>0</v>
      </c>
      <c r="H40" s="79">
        <v>0</v>
      </c>
    </row>
    <row r="41" spans="1:8" ht="24.75" customHeight="1">
      <c r="A41" s="190" t="s">
        <v>148</v>
      </c>
      <c r="B41" s="190"/>
      <c r="C41" s="190"/>
      <c r="D41" s="190"/>
      <c r="E41" s="190"/>
      <c r="F41" s="190"/>
      <c r="G41" s="190"/>
      <c r="H41" s="190"/>
    </row>
    <row r="42" spans="1:8" ht="35.25" customHeight="1">
      <c r="A42" s="111"/>
      <c r="B42" s="98" t="s">
        <v>124</v>
      </c>
      <c r="C42" s="213" t="s">
        <v>123</v>
      </c>
      <c r="D42" s="197"/>
      <c r="E42" s="197"/>
      <c r="F42" s="198"/>
      <c r="G42" s="99">
        <v>405.4881452535461</v>
      </c>
      <c r="H42" s="100">
        <v>0.0494797029976115</v>
      </c>
    </row>
    <row r="43" spans="1:8" ht="90" customHeight="1">
      <c r="A43" s="83"/>
      <c r="B43" s="98" t="s">
        <v>141</v>
      </c>
      <c r="C43" s="85">
        <v>2</v>
      </c>
      <c r="D43" s="183" t="s">
        <v>7</v>
      </c>
      <c r="E43" s="183"/>
      <c r="F43" s="184"/>
      <c r="G43" s="99">
        <v>2130.9144017712206</v>
      </c>
      <c r="H43" s="100">
        <v>0.2600248933222072</v>
      </c>
    </row>
    <row r="44" spans="1:8" ht="66" customHeight="1">
      <c r="A44" s="83"/>
      <c r="B44" s="98" t="s">
        <v>142</v>
      </c>
      <c r="C44" s="185" t="s">
        <v>140</v>
      </c>
      <c r="D44" s="186"/>
      <c r="E44" s="186"/>
      <c r="F44" s="187"/>
      <c r="G44" s="99">
        <v>4055.18482565538</v>
      </c>
      <c r="H44" s="100">
        <v>0.49483404909010575</v>
      </c>
    </row>
    <row r="45" spans="1:8" ht="57.75" customHeight="1">
      <c r="A45" s="83"/>
      <c r="B45" s="98" t="s">
        <v>143</v>
      </c>
      <c r="C45" s="213" t="s">
        <v>144</v>
      </c>
      <c r="D45" s="197"/>
      <c r="E45" s="197"/>
      <c r="F45" s="198"/>
      <c r="G45" s="99">
        <v>1413.6174906076992</v>
      </c>
      <c r="H45" s="100">
        <v>0.1724967163806033</v>
      </c>
    </row>
    <row r="46" spans="1:8" ht="98.25" customHeight="1">
      <c r="A46" s="83"/>
      <c r="B46" s="112" t="s">
        <v>145</v>
      </c>
      <c r="C46" s="213" t="s">
        <v>151</v>
      </c>
      <c r="D46" s="197"/>
      <c r="E46" s="197"/>
      <c r="F46" s="198"/>
      <c r="G46" s="99">
        <v>450.4133758481899</v>
      </c>
      <c r="H46" s="100">
        <v>0.054961705598531536</v>
      </c>
    </row>
    <row r="47" spans="1:8" ht="108" customHeight="1">
      <c r="A47" s="80"/>
      <c r="B47" s="76" t="s">
        <v>152</v>
      </c>
      <c r="C47" s="191" t="s">
        <v>154</v>
      </c>
      <c r="D47" s="199"/>
      <c r="E47" s="199"/>
      <c r="F47" s="200"/>
      <c r="G47" s="75">
        <v>1961.308153323408</v>
      </c>
      <c r="H47" s="73">
        <v>0.23932868580548824</v>
      </c>
    </row>
    <row r="48" spans="1:8" ht="28.5" customHeight="1" hidden="1">
      <c r="A48" s="83"/>
      <c r="B48" s="102" t="s">
        <v>125</v>
      </c>
      <c r="C48" s="103">
        <v>4</v>
      </c>
      <c r="D48" s="223" t="s">
        <v>7</v>
      </c>
      <c r="E48" s="223"/>
      <c r="F48" s="224"/>
      <c r="G48" s="86">
        <v>0</v>
      </c>
      <c r="H48" s="104">
        <v>0</v>
      </c>
    </row>
    <row r="49" spans="1:8" ht="25.5" customHeight="1" hidden="1">
      <c r="A49" s="83"/>
      <c r="B49" s="102" t="s">
        <v>126</v>
      </c>
      <c r="C49" s="103">
        <v>4</v>
      </c>
      <c r="D49" s="223" t="s">
        <v>7</v>
      </c>
      <c r="E49" s="223"/>
      <c r="F49" s="224"/>
      <c r="G49" s="86">
        <v>0</v>
      </c>
      <c r="H49" s="104">
        <v>0</v>
      </c>
    </row>
    <row r="50" spans="1:8" ht="111.75" customHeight="1" hidden="1">
      <c r="A50" s="80"/>
      <c r="B50" s="76" t="s">
        <v>155</v>
      </c>
      <c r="C50" s="179" t="s">
        <v>161</v>
      </c>
      <c r="D50" s="180"/>
      <c r="E50" s="180"/>
      <c r="F50" s="181"/>
      <c r="G50" s="118">
        <v>0</v>
      </c>
      <c r="H50" s="119">
        <v>0</v>
      </c>
    </row>
    <row r="51" spans="1:8" ht="57.75" customHeight="1" hidden="1">
      <c r="A51" s="116"/>
      <c r="B51" s="117" t="s">
        <v>153</v>
      </c>
      <c r="C51" s="214" t="s">
        <v>162</v>
      </c>
      <c r="D51" s="215"/>
      <c r="E51" s="215"/>
      <c r="F51" s="216"/>
      <c r="G51" s="118">
        <v>0</v>
      </c>
      <c r="H51" s="119">
        <v>0</v>
      </c>
    </row>
    <row r="52" spans="1:8" ht="53.25" customHeight="1" hidden="1">
      <c r="A52" s="116"/>
      <c r="B52" s="76" t="s">
        <v>156</v>
      </c>
      <c r="C52" s="179" t="s">
        <v>163</v>
      </c>
      <c r="D52" s="180"/>
      <c r="E52" s="180"/>
      <c r="F52" s="181"/>
      <c r="G52" s="118">
        <v>0</v>
      </c>
      <c r="H52" s="119">
        <v>0</v>
      </c>
    </row>
    <row r="53" spans="1:8" ht="140.25" customHeight="1" hidden="1">
      <c r="A53" s="116"/>
      <c r="B53" s="116" t="s">
        <v>171</v>
      </c>
      <c r="C53" s="179" t="s">
        <v>157</v>
      </c>
      <c r="D53" s="180"/>
      <c r="E53" s="180"/>
      <c r="F53" s="181"/>
      <c r="G53" s="118">
        <v>0</v>
      </c>
      <c r="H53" s="119">
        <v>0</v>
      </c>
    </row>
    <row r="54" spans="1:8" ht="28.5" customHeight="1">
      <c r="A54" s="80"/>
      <c r="B54" s="220" t="s">
        <v>0</v>
      </c>
      <c r="C54" s="221"/>
      <c r="D54" s="221"/>
      <c r="E54" s="221"/>
      <c r="F54" s="222"/>
      <c r="G54" s="109">
        <v>307393.5535254772</v>
      </c>
      <c r="H54" s="109">
        <v>37.509707521315</v>
      </c>
    </row>
    <row r="75" ht="15.75"/>
    <row r="76" ht="15.75"/>
    <row r="77" ht="15.75"/>
  </sheetData>
  <sheetProtection/>
  <mergeCells count="45">
    <mergeCell ref="B54:F54"/>
    <mergeCell ref="C42:F42"/>
    <mergeCell ref="D48:F48"/>
    <mergeCell ref="C45:F45"/>
    <mergeCell ref="C40:F40"/>
    <mergeCell ref="C35:F35"/>
    <mergeCell ref="C47:F47"/>
    <mergeCell ref="C50:F50"/>
    <mergeCell ref="D49:F49"/>
    <mergeCell ref="C52:F52"/>
    <mergeCell ref="C46:F46"/>
    <mergeCell ref="D32:F32"/>
    <mergeCell ref="D36:F36"/>
    <mergeCell ref="C44:F44"/>
    <mergeCell ref="C51:F51"/>
    <mergeCell ref="G26:G27"/>
    <mergeCell ref="C28:F28"/>
    <mergeCell ref="H26:H27"/>
    <mergeCell ref="D23:F23"/>
    <mergeCell ref="A41:H41"/>
    <mergeCell ref="C39:F39"/>
    <mergeCell ref="D24:F24"/>
    <mergeCell ref="A26:A27"/>
    <mergeCell ref="B26:B27"/>
    <mergeCell ref="D25:F25"/>
    <mergeCell ref="A12:H12"/>
    <mergeCell ref="A30:H30"/>
    <mergeCell ref="C34:F34"/>
    <mergeCell ref="D33:F33"/>
    <mergeCell ref="D20:F20"/>
    <mergeCell ref="D31:F31"/>
    <mergeCell ref="A14:H14"/>
    <mergeCell ref="A13:H13"/>
    <mergeCell ref="D22:F22"/>
    <mergeCell ref="A21:H21"/>
    <mergeCell ref="C53:F53"/>
    <mergeCell ref="A11:H11"/>
    <mergeCell ref="D43:F43"/>
    <mergeCell ref="C26:F26"/>
    <mergeCell ref="D27:F27"/>
    <mergeCell ref="A17:H17"/>
    <mergeCell ref="D19:F19"/>
    <mergeCell ref="C16:F16"/>
    <mergeCell ref="C38:F38"/>
    <mergeCell ref="D37:F37"/>
  </mergeCells>
  <printOptions horizontalCentered="1"/>
  <pageMargins left="0.7874015748031497" right="0.31496062992125984" top="0" bottom="0" header="0.5118110236220472" footer="0.5118110236220472"/>
  <pageSetup fitToHeight="2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47">
      <selection activeCell="H60" sqref="H60"/>
    </sheetView>
  </sheetViews>
  <sheetFormatPr defaultColWidth="0.875" defaultRowHeight="12.75"/>
  <cols>
    <col min="1" max="1" width="4.125" style="53" customWidth="1"/>
    <col min="2" max="2" width="40.75390625" style="53" customWidth="1"/>
    <col min="3" max="3" width="8.625" style="53" customWidth="1"/>
    <col min="4" max="4" width="10.125" style="53" customWidth="1"/>
    <col min="5" max="5" width="8.625" style="53" customWidth="1"/>
    <col min="6" max="6" width="12.125" style="53" customWidth="1"/>
    <col min="7" max="7" width="19.00390625" style="53" customWidth="1"/>
    <col min="8" max="8" width="19.375" style="53" customWidth="1"/>
    <col min="9" max="9" width="16.75390625" style="53" customWidth="1"/>
    <col min="10" max="10" width="15.125" style="53" customWidth="1"/>
    <col min="11" max="12" width="10.625" style="53" customWidth="1"/>
    <col min="13" max="13" width="17.75390625" style="53" customWidth="1"/>
    <col min="14" max="115" width="10.625" style="53" customWidth="1"/>
    <col min="116" max="16384" width="0.875" style="53" customWidth="1"/>
  </cols>
  <sheetData>
    <row r="1" spans="1:8" ht="15.75">
      <c r="A1" s="225"/>
      <c r="B1" s="225"/>
      <c r="C1" s="225"/>
      <c r="D1" s="225"/>
      <c r="E1" s="225"/>
      <c r="F1" s="225"/>
      <c r="G1" s="225"/>
      <c r="H1" s="226" t="s">
        <v>10</v>
      </c>
    </row>
    <row r="2" spans="1:8" ht="0.75" customHeight="1">
      <c r="A2" s="225"/>
      <c r="B2" s="54"/>
      <c r="C2" s="227"/>
      <c r="D2" s="227"/>
      <c r="E2" s="228" t="s">
        <v>92</v>
      </c>
      <c r="F2" s="228"/>
      <c r="G2" s="229"/>
      <c r="H2" s="225"/>
    </row>
    <row r="3" spans="1:8" ht="20.25" customHeight="1" hidden="1">
      <c r="A3" s="225"/>
      <c r="B3" s="54"/>
      <c r="C3" s="230"/>
      <c r="D3" s="227"/>
      <c r="E3" s="231" t="s">
        <v>93</v>
      </c>
      <c r="F3" s="228"/>
      <c r="G3" s="229"/>
      <c r="H3" s="225"/>
    </row>
    <row r="4" spans="1:8" ht="19.5" customHeight="1" hidden="1">
      <c r="A4" s="225"/>
      <c r="B4" s="54"/>
      <c r="C4" s="227"/>
      <c r="D4" s="227"/>
      <c r="E4" s="231" t="s">
        <v>96</v>
      </c>
      <c r="F4" s="228"/>
      <c r="G4" s="229"/>
      <c r="H4" s="225"/>
    </row>
    <row r="5" spans="1:8" ht="19.5" customHeight="1" hidden="1">
      <c r="A5" s="225"/>
      <c r="B5" s="54"/>
      <c r="C5" s="227"/>
      <c r="D5" s="227"/>
      <c r="E5" s="231" t="s">
        <v>191</v>
      </c>
      <c r="F5" s="228"/>
      <c r="G5" s="229"/>
      <c r="H5" s="225"/>
    </row>
    <row r="6" spans="1:8" ht="19.5" customHeight="1" hidden="1">
      <c r="A6" s="225"/>
      <c r="B6" s="54"/>
      <c r="C6" s="227"/>
      <c r="D6" s="227"/>
      <c r="E6" s="231" t="s">
        <v>98</v>
      </c>
      <c r="F6" s="228"/>
      <c r="G6" s="229"/>
      <c r="H6" s="225"/>
    </row>
    <row r="7" spans="1:8" ht="19.5" customHeight="1" hidden="1">
      <c r="A7" s="225"/>
      <c r="B7" s="54"/>
      <c r="C7" s="227"/>
      <c r="D7" s="227"/>
      <c r="E7" s="232" t="s">
        <v>94</v>
      </c>
      <c r="F7" s="229"/>
      <c r="G7" s="229"/>
      <c r="H7" s="225"/>
    </row>
    <row r="8" spans="1:8" ht="19.5" customHeight="1" hidden="1">
      <c r="A8" s="225"/>
      <c r="B8" s="54"/>
      <c r="C8" s="227"/>
      <c r="D8" s="227"/>
      <c r="E8" s="225"/>
      <c r="F8" s="233" t="s">
        <v>99</v>
      </c>
      <c r="G8" s="225"/>
      <c r="H8" s="229" t="s">
        <v>100</v>
      </c>
    </row>
    <row r="9" spans="1:8" ht="19.5" customHeight="1" hidden="1">
      <c r="A9" s="225"/>
      <c r="B9" s="54"/>
      <c r="C9" s="227"/>
      <c r="D9" s="227"/>
      <c r="E9" s="228" t="s">
        <v>130</v>
      </c>
      <c r="F9" s="228"/>
      <c r="G9" s="229"/>
      <c r="H9" s="225"/>
    </row>
    <row r="10" spans="1:8" ht="18" customHeight="1" hidden="1">
      <c r="A10" s="225"/>
      <c r="B10" s="54"/>
      <c r="C10" s="227"/>
      <c r="D10" s="227"/>
      <c r="E10" s="232" t="s">
        <v>95</v>
      </c>
      <c r="F10" s="225"/>
      <c r="G10" s="225"/>
      <c r="H10" s="225"/>
    </row>
    <row r="11" spans="1:8" ht="17.25" customHeight="1">
      <c r="A11" s="234" t="s">
        <v>2</v>
      </c>
      <c r="B11" s="234"/>
      <c r="C11" s="234"/>
      <c r="D11" s="234"/>
      <c r="E11" s="234"/>
      <c r="F11" s="234"/>
      <c r="G11" s="234"/>
      <c r="H11" s="234"/>
    </row>
    <row r="12" spans="1:8" ht="18" customHeight="1">
      <c r="A12" s="234" t="s">
        <v>109</v>
      </c>
      <c r="B12" s="234"/>
      <c r="C12" s="234"/>
      <c r="D12" s="234"/>
      <c r="E12" s="234"/>
      <c r="F12" s="234"/>
      <c r="G12" s="234"/>
      <c r="H12" s="234"/>
    </row>
    <row r="13" spans="1:8" s="65" customFormat="1" ht="16.5">
      <c r="A13" s="234" t="s">
        <v>5</v>
      </c>
      <c r="B13" s="234"/>
      <c r="C13" s="234"/>
      <c r="D13" s="234"/>
      <c r="E13" s="234"/>
      <c r="F13" s="234"/>
      <c r="G13" s="234"/>
      <c r="H13" s="234"/>
    </row>
    <row r="14" spans="1:8" s="65" customFormat="1" ht="16.5">
      <c r="A14" s="235" t="s">
        <v>172</v>
      </c>
      <c r="B14" s="235"/>
      <c r="C14" s="235"/>
      <c r="D14" s="235"/>
      <c r="E14" s="235"/>
      <c r="F14" s="235"/>
      <c r="G14" s="235"/>
      <c r="H14" s="235"/>
    </row>
    <row r="15" spans="1:8" s="65" customFormat="1" ht="19.5" customHeight="1">
      <c r="A15" s="54"/>
      <c r="B15" s="54"/>
      <c r="C15" s="54"/>
      <c r="D15" s="54"/>
      <c r="E15" s="236"/>
      <c r="F15" s="54"/>
      <c r="G15" s="54"/>
      <c r="H15" s="237"/>
    </row>
    <row r="16" spans="1:8" ht="49.5" customHeight="1">
      <c r="A16" s="238"/>
      <c r="B16" s="121"/>
      <c r="C16" s="179"/>
      <c r="D16" s="180"/>
      <c r="E16" s="180"/>
      <c r="F16" s="181"/>
      <c r="G16" s="239" t="s">
        <v>3</v>
      </c>
      <c r="H16" s="240" t="s">
        <v>90</v>
      </c>
    </row>
    <row r="17" spans="1:8" ht="17.25" customHeight="1">
      <c r="A17" s="241" t="s">
        <v>4</v>
      </c>
      <c r="B17" s="241"/>
      <c r="C17" s="241"/>
      <c r="D17" s="241"/>
      <c r="E17" s="241"/>
      <c r="F17" s="241"/>
      <c r="G17" s="241"/>
      <c r="H17" s="241"/>
    </row>
    <row r="18" spans="1:8" ht="47.25" customHeight="1">
      <c r="A18" s="242"/>
      <c r="B18" s="243" t="s">
        <v>121</v>
      </c>
      <c r="C18" s="244">
        <v>5</v>
      </c>
      <c r="D18" s="245" t="s">
        <v>6</v>
      </c>
      <c r="E18" s="245"/>
      <c r="F18" s="246"/>
      <c r="G18" s="247">
        <v>15461.834267298338</v>
      </c>
      <c r="H18" s="248">
        <v>1.8867307868293919</v>
      </c>
    </row>
    <row r="19" spans="1:8" ht="44.25" customHeight="1" hidden="1">
      <c r="A19" s="242"/>
      <c r="B19" s="243" t="s">
        <v>135</v>
      </c>
      <c r="C19" s="249">
        <v>3</v>
      </c>
      <c r="D19" s="250" t="s">
        <v>6</v>
      </c>
      <c r="E19" s="250"/>
      <c r="F19" s="251"/>
      <c r="G19" s="247">
        <v>0</v>
      </c>
      <c r="H19" s="248">
        <v>0</v>
      </c>
    </row>
    <row r="20" spans="1:8" ht="34.5" customHeight="1" hidden="1">
      <c r="A20" s="238"/>
      <c r="B20" s="252" t="s">
        <v>122</v>
      </c>
      <c r="C20" s="253">
        <v>5</v>
      </c>
      <c r="D20" s="254" t="s">
        <v>6</v>
      </c>
      <c r="E20" s="254"/>
      <c r="F20" s="255"/>
      <c r="G20" s="256" t="e">
        <v>#REF!</v>
      </c>
      <c r="H20" s="257" t="e">
        <v>#REF!</v>
      </c>
    </row>
    <row r="21" spans="1:8" ht="32.25" customHeight="1">
      <c r="A21" s="179" t="s">
        <v>8</v>
      </c>
      <c r="B21" s="180"/>
      <c r="C21" s="180"/>
      <c r="D21" s="180"/>
      <c r="E21" s="180"/>
      <c r="F21" s="180"/>
      <c r="G21" s="180"/>
      <c r="H21" s="181"/>
    </row>
    <row r="22" spans="1:8" ht="33" customHeight="1">
      <c r="A22" s="242"/>
      <c r="B22" s="243" t="s">
        <v>110</v>
      </c>
      <c r="C22" s="249">
        <v>5</v>
      </c>
      <c r="D22" s="250" t="s">
        <v>6</v>
      </c>
      <c r="E22" s="250"/>
      <c r="F22" s="251"/>
      <c r="G22" s="247">
        <v>2274.669172764873</v>
      </c>
      <c r="H22" s="248">
        <v>0.2775665735328776</v>
      </c>
    </row>
    <row r="23" spans="1:8" ht="25.5" customHeight="1">
      <c r="A23" s="242"/>
      <c r="B23" s="243" t="s">
        <v>111</v>
      </c>
      <c r="C23" s="249">
        <v>5</v>
      </c>
      <c r="D23" s="250" t="s">
        <v>6</v>
      </c>
      <c r="E23" s="250"/>
      <c r="F23" s="251"/>
      <c r="G23" s="247">
        <v>20174.15680153256</v>
      </c>
      <c r="H23" s="248">
        <v>2.4617520843745195</v>
      </c>
    </row>
    <row r="24" spans="1:8" ht="25.5" customHeight="1">
      <c r="A24" s="242"/>
      <c r="B24" s="243" t="s">
        <v>136</v>
      </c>
      <c r="C24" s="249">
        <v>3</v>
      </c>
      <c r="D24" s="250" t="s">
        <v>6</v>
      </c>
      <c r="E24" s="250"/>
      <c r="F24" s="251"/>
      <c r="G24" s="247">
        <v>8661.517426261935</v>
      </c>
      <c r="H24" s="248">
        <v>1.0569219218285617</v>
      </c>
    </row>
    <row r="25" spans="1:8" ht="33.75" customHeight="1">
      <c r="A25" s="242"/>
      <c r="B25" s="258" t="s">
        <v>112</v>
      </c>
      <c r="C25" s="259">
        <v>5</v>
      </c>
      <c r="D25" s="260" t="s">
        <v>6</v>
      </c>
      <c r="E25" s="260"/>
      <c r="F25" s="261"/>
      <c r="G25" s="262">
        <v>8855.796366712844</v>
      </c>
      <c r="H25" s="263">
        <v>1.080628815321566</v>
      </c>
    </row>
    <row r="26" spans="1:8" ht="31.5" customHeight="1">
      <c r="A26" s="264"/>
      <c r="B26" s="265" t="s">
        <v>113</v>
      </c>
      <c r="C26" s="266" t="s">
        <v>127</v>
      </c>
      <c r="D26" s="267"/>
      <c r="E26" s="267"/>
      <c r="F26" s="268"/>
      <c r="G26" s="269">
        <v>4404.259804313996</v>
      </c>
      <c r="H26" s="270">
        <v>0.5374299337543192</v>
      </c>
    </row>
    <row r="27" spans="1:8" ht="30.75" customHeight="1">
      <c r="A27" s="271"/>
      <c r="B27" s="272"/>
      <c r="C27" s="273">
        <v>3</v>
      </c>
      <c r="D27" s="274" t="s">
        <v>108</v>
      </c>
      <c r="E27" s="274"/>
      <c r="F27" s="275"/>
      <c r="G27" s="276"/>
      <c r="H27" s="277"/>
    </row>
    <row r="28" spans="1:13" ht="21.75" customHeight="1">
      <c r="A28" s="238"/>
      <c r="B28" s="278" t="s">
        <v>114</v>
      </c>
      <c r="C28" s="279" t="s">
        <v>190</v>
      </c>
      <c r="D28" s="254"/>
      <c r="E28" s="254"/>
      <c r="F28" s="255"/>
      <c r="G28" s="280">
        <v>177811.2</v>
      </c>
      <c r="H28" s="281">
        <v>21.697416974169744</v>
      </c>
      <c r="I28" s="282"/>
      <c r="J28" s="282">
        <f>G28*0.85/132</f>
        <v>1144.9963636363639</v>
      </c>
      <c r="K28" s="282"/>
      <c r="M28" s="282"/>
    </row>
    <row r="29" spans="1:13" ht="21" customHeight="1">
      <c r="A29" s="283"/>
      <c r="B29" s="243" t="s">
        <v>115</v>
      </c>
      <c r="C29" s="284">
        <v>3</v>
      </c>
      <c r="D29" s="285" t="s">
        <v>6</v>
      </c>
      <c r="E29" s="285"/>
      <c r="F29" s="286"/>
      <c r="G29" s="262">
        <v>32490.40999679999</v>
      </c>
      <c r="H29" s="281">
        <v>3.9646432472324715</v>
      </c>
      <c r="M29" s="282"/>
    </row>
    <row r="30" spans="1:8" ht="38.25" customHeight="1">
      <c r="A30" s="179" t="s">
        <v>169</v>
      </c>
      <c r="B30" s="180"/>
      <c r="C30" s="180"/>
      <c r="D30" s="180"/>
      <c r="E30" s="180"/>
      <c r="F30" s="180"/>
      <c r="G30" s="180"/>
      <c r="H30" s="181"/>
    </row>
    <row r="31" spans="1:8" ht="78.75" customHeight="1">
      <c r="A31" s="242"/>
      <c r="B31" s="287" t="s">
        <v>116</v>
      </c>
      <c r="C31" s="284">
        <v>2</v>
      </c>
      <c r="D31" s="288" t="s">
        <v>7</v>
      </c>
      <c r="E31" s="288"/>
      <c r="F31" s="289"/>
      <c r="G31" s="290">
        <v>2398.5630950357095</v>
      </c>
      <c r="H31" s="291">
        <v>0.29268473308680737</v>
      </c>
    </row>
    <row r="32" spans="1:8" ht="192" customHeight="1">
      <c r="A32" s="242"/>
      <c r="B32" s="287" t="s">
        <v>139</v>
      </c>
      <c r="C32" s="249">
        <v>1</v>
      </c>
      <c r="D32" s="250" t="s">
        <v>7</v>
      </c>
      <c r="E32" s="250"/>
      <c r="F32" s="251"/>
      <c r="G32" s="292">
        <v>2841.9457482899857</v>
      </c>
      <c r="H32" s="291">
        <v>0.3467885145514831</v>
      </c>
    </row>
    <row r="33" spans="1:8" ht="153" customHeight="1">
      <c r="A33" s="242"/>
      <c r="B33" s="293" t="s">
        <v>192</v>
      </c>
      <c r="C33" s="249">
        <v>2</v>
      </c>
      <c r="D33" s="250" t="s">
        <v>7</v>
      </c>
      <c r="E33" s="250"/>
      <c r="F33" s="251"/>
      <c r="G33" s="294">
        <v>1402.4896140418396</v>
      </c>
      <c r="H33" s="291">
        <v>0.1711388369113317</v>
      </c>
    </row>
    <row r="34" spans="1:8" ht="61.5" customHeight="1">
      <c r="A34" s="242"/>
      <c r="B34" s="295" t="s">
        <v>193</v>
      </c>
      <c r="C34" s="194" t="s">
        <v>146</v>
      </c>
      <c r="D34" s="195"/>
      <c r="E34" s="195"/>
      <c r="F34" s="196"/>
      <c r="G34" s="296">
        <v>3230.955199728862</v>
      </c>
      <c r="H34" s="248">
        <v>0.39425740444572116</v>
      </c>
    </row>
    <row r="35" spans="1:8" ht="75" customHeight="1">
      <c r="A35" s="242"/>
      <c r="B35" s="295" t="s">
        <v>194</v>
      </c>
      <c r="C35" s="194" t="s">
        <v>147</v>
      </c>
      <c r="D35" s="195"/>
      <c r="E35" s="195"/>
      <c r="F35" s="196"/>
      <c r="G35" s="296">
        <v>5097.484686423176</v>
      </c>
      <c r="H35" s="248">
        <v>0.6220207206338438</v>
      </c>
    </row>
    <row r="36" spans="1:8" ht="55.5" customHeight="1">
      <c r="A36" s="242"/>
      <c r="B36" s="243" t="s">
        <v>117</v>
      </c>
      <c r="C36" s="293">
        <v>2</v>
      </c>
      <c r="D36" s="250" t="s">
        <v>7</v>
      </c>
      <c r="E36" s="250"/>
      <c r="F36" s="251"/>
      <c r="G36" s="247">
        <v>2173.5588278779696</v>
      </c>
      <c r="H36" s="248">
        <v>0.265228580687583</v>
      </c>
    </row>
    <row r="37" spans="1:8" ht="36.75" customHeight="1">
      <c r="A37" s="297"/>
      <c r="B37" s="295" t="s">
        <v>170</v>
      </c>
      <c r="C37" s="249">
        <v>2</v>
      </c>
      <c r="D37" s="195" t="s">
        <v>7</v>
      </c>
      <c r="E37" s="195"/>
      <c r="F37" s="196"/>
      <c r="G37" s="247">
        <v>180.0123588956771</v>
      </c>
      <c r="H37" s="248">
        <v>0.02196601345395228</v>
      </c>
    </row>
    <row r="38" spans="1:8" ht="66.75" customHeight="1">
      <c r="A38" s="242"/>
      <c r="B38" s="287" t="s">
        <v>118</v>
      </c>
      <c r="C38" s="194" t="s">
        <v>9</v>
      </c>
      <c r="D38" s="195"/>
      <c r="E38" s="195"/>
      <c r="F38" s="196"/>
      <c r="G38" s="298">
        <v>9517.77376704</v>
      </c>
      <c r="H38" s="248">
        <v>1.161406627306273</v>
      </c>
    </row>
    <row r="39" spans="1:8" ht="0.75" customHeight="1">
      <c r="A39" s="238"/>
      <c r="B39" s="299" t="s">
        <v>132</v>
      </c>
      <c r="C39" s="300" t="s">
        <v>119</v>
      </c>
      <c r="D39" s="301"/>
      <c r="E39" s="301"/>
      <c r="F39" s="302"/>
      <c r="G39" s="303">
        <v>0</v>
      </c>
      <c r="H39" s="304">
        <v>0</v>
      </c>
    </row>
    <row r="40" spans="1:8" ht="58.5" customHeight="1" hidden="1">
      <c r="A40" s="238"/>
      <c r="B40" s="252" t="s">
        <v>131</v>
      </c>
      <c r="C40" s="300" t="s">
        <v>119</v>
      </c>
      <c r="D40" s="301"/>
      <c r="E40" s="301"/>
      <c r="F40" s="302"/>
      <c r="G40" s="303">
        <v>0</v>
      </c>
      <c r="H40" s="305">
        <v>0</v>
      </c>
    </row>
    <row r="41" spans="1:8" ht="24.75" customHeight="1">
      <c r="A41" s="241" t="s">
        <v>148</v>
      </c>
      <c r="B41" s="241"/>
      <c r="C41" s="241"/>
      <c r="D41" s="241"/>
      <c r="E41" s="241"/>
      <c r="F41" s="241"/>
      <c r="G41" s="241"/>
      <c r="H41" s="241"/>
    </row>
    <row r="42" spans="1:8" ht="35.25" customHeight="1">
      <c r="A42" s="306"/>
      <c r="B42" s="287" t="s">
        <v>124</v>
      </c>
      <c r="C42" s="194" t="s">
        <v>123</v>
      </c>
      <c r="D42" s="195"/>
      <c r="E42" s="195"/>
      <c r="F42" s="196"/>
      <c r="G42" s="290">
        <v>405.4881452535461</v>
      </c>
      <c r="H42" s="291">
        <v>0.0494797029976115</v>
      </c>
    </row>
    <row r="43" spans="1:8" ht="90" customHeight="1">
      <c r="A43" s="242"/>
      <c r="B43" s="287" t="s">
        <v>141</v>
      </c>
      <c r="C43" s="249">
        <v>2</v>
      </c>
      <c r="D43" s="250" t="s">
        <v>7</v>
      </c>
      <c r="E43" s="250"/>
      <c r="F43" s="251"/>
      <c r="G43" s="290">
        <v>2130.9144017712206</v>
      </c>
      <c r="H43" s="291">
        <v>0.2600248933222072</v>
      </c>
    </row>
    <row r="44" spans="1:8" ht="66" customHeight="1">
      <c r="A44" s="242"/>
      <c r="B44" s="287" t="s">
        <v>195</v>
      </c>
      <c r="C44" s="266" t="s">
        <v>196</v>
      </c>
      <c r="D44" s="267"/>
      <c r="E44" s="267"/>
      <c r="F44" s="268"/>
      <c r="G44" s="290">
        <v>4055.18482565538</v>
      </c>
      <c r="H44" s="291">
        <v>0.49483404909010575</v>
      </c>
    </row>
    <row r="45" spans="1:8" ht="57.75" customHeight="1">
      <c r="A45" s="242"/>
      <c r="B45" s="287" t="s">
        <v>143</v>
      </c>
      <c r="C45" s="194" t="s">
        <v>144</v>
      </c>
      <c r="D45" s="195"/>
      <c r="E45" s="195"/>
      <c r="F45" s="196"/>
      <c r="G45" s="290">
        <v>1413.6174906076992</v>
      </c>
      <c r="H45" s="291">
        <v>0.1724967163806033</v>
      </c>
    </row>
    <row r="46" spans="1:8" ht="98.25" customHeight="1">
      <c r="A46" s="242"/>
      <c r="B46" s="287" t="s">
        <v>145</v>
      </c>
      <c r="C46" s="194" t="s">
        <v>151</v>
      </c>
      <c r="D46" s="195"/>
      <c r="E46" s="195"/>
      <c r="F46" s="196"/>
      <c r="G46" s="290">
        <v>450.4133758481899</v>
      </c>
      <c r="H46" s="291">
        <v>0.054961705598531536</v>
      </c>
    </row>
    <row r="47" spans="1:8" ht="108" customHeight="1">
      <c r="A47" s="307"/>
      <c r="B47" s="308" t="s">
        <v>197</v>
      </c>
      <c r="C47" s="179" t="s">
        <v>198</v>
      </c>
      <c r="D47" s="254"/>
      <c r="E47" s="254"/>
      <c r="F47" s="255"/>
      <c r="G47" s="280">
        <v>1961.308153323408</v>
      </c>
      <c r="H47" s="257">
        <v>0.23932868580548824</v>
      </c>
    </row>
    <row r="48" spans="1:8" ht="28.5" customHeight="1" hidden="1">
      <c r="A48" s="242"/>
      <c r="B48" s="309" t="s">
        <v>125</v>
      </c>
      <c r="C48" s="310">
        <v>4</v>
      </c>
      <c r="D48" s="311" t="s">
        <v>7</v>
      </c>
      <c r="E48" s="311"/>
      <c r="F48" s="312"/>
      <c r="G48" s="247">
        <v>0</v>
      </c>
      <c r="H48" s="313">
        <v>0</v>
      </c>
    </row>
    <row r="49" spans="1:8" ht="25.5" customHeight="1" hidden="1">
      <c r="A49" s="242"/>
      <c r="B49" s="309" t="s">
        <v>126</v>
      </c>
      <c r="C49" s="310">
        <v>4</v>
      </c>
      <c r="D49" s="311" t="s">
        <v>7</v>
      </c>
      <c r="E49" s="311"/>
      <c r="F49" s="312"/>
      <c r="G49" s="247">
        <v>0</v>
      </c>
      <c r="H49" s="313">
        <v>0</v>
      </c>
    </row>
    <row r="50" spans="1:8" ht="111.75" customHeight="1" hidden="1">
      <c r="A50" s="307"/>
      <c r="B50" s="308" t="s">
        <v>199</v>
      </c>
      <c r="C50" s="179" t="s">
        <v>161</v>
      </c>
      <c r="D50" s="180"/>
      <c r="E50" s="180"/>
      <c r="F50" s="181"/>
      <c r="G50" s="314">
        <v>0</v>
      </c>
      <c r="H50" s="315">
        <v>0</v>
      </c>
    </row>
    <row r="51" spans="1:8" ht="57.75" customHeight="1" hidden="1">
      <c r="A51" s="316"/>
      <c r="B51" s="317" t="s">
        <v>153</v>
      </c>
      <c r="C51" s="214" t="s">
        <v>200</v>
      </c>
      <c r="D51" s="215"/>
      <c r="E51" s="215"/>
      <c r="F51" s="216"/>
      <c r="G51" s="314">
        <v>0</v>
      </c>
      <c r="H51" s="315">
        <v>0</v>
      </c>
    </row>
    <row r="52" spans="1:8" ht="53.25" customHeight="1" hidden="1">
      <c r="A52" s="316"/>
      <c r="B52" s="308" t="s">
        <v>156</v>
      </c>
      <c r="C52" s="179" t="s">
        <v>201</v>
      </c>
      <c r="D52" s="180"/>
      <c r="E52" s="180"/>
      <c r="F52" s="181"/>
      <c r="G52" s="314">
        <v>0</v>
      </c>
      <c r="H52" s="315">
        <v>0</v>
      </c>
    </row>
    <row r="53" spans="1:8" ht="140.25" customHeight="1" hidden="1">
      <c r="A53" s="316"/>
      <c r="B53" s="316" t="s">
        <v>202</v>
      </c>
      <c r="C53" s="179" t="s">
        <v>157</v>
      </c>
      <c r="D53" s="180"/>
      <c r="E53" s="180"/>
      <c r="F53" s="181"/>
      <c r="G53" s="314">
        <v>0</v>
      </c>
      <c r="H53" s="315">
        <v>0</v>
      </c>
    </row>
    <row r="54" spans="1:8" ht="28.5" customHeight="1">
      <c r="A54" s="307"/>
      <c r="B54" s="318" t="s">
        <v>0</v>
      </c>
      <c r="C54" s="319"/>
      <c r="D54" s="319"/>
      <c r="E54" s="319"/>
      <c r="F54" s="320"/>
      <c r="G54" s="321">
        <v>307393.5535254772</v>
      </c>
      <c r="H54" s="321">
        <v>37.509707521315</v>
      </c>
    </row>
    <row r="55" spans="1:8" ht="15.75">
      <c r="A55" s="238"/>
      <c r="B55" s="322" t="s">
        <v>203</v>
      </c>
      <c r="C55" s="323" t="s">
        <v>204</v>
      </c>
      <c r="D55" s="324"/>
      <c r="E55" s="324"/>
      <c r="F55" s="324"/>
      <c r="G55" s="325">
        <v>202005.54239999998</v>
      </c>
      <c r="H55" s="326">
        <v>24.65045423927368</v>
      </c>
    </row>
    <row r="56" spans="1:8" ht="15.75">
      <c r="A56" s="238"/>
      <c r="B56" s="238" t="s">
        <v>205</v>
      </c>
      <c r="C56" s="238"/>
      <c r="D56" s="238"/>
      <c r="E56" s="238"/>
      <c r="F56" s="238"/>
      <c r="G56" s="238"/>
      <c r="H56" s="325">
        <v>62.16016176058868</v>
      </c>
    </row>
    <row r="57" ht="15.75"/>
    <row r="58" spans="3:8" ht="15.75">
      <c r="C58" s="327" t="s">
        <v>206</v>
      </c>
      <c r="D58" s="328"/>
      <c r="E58" s="328"/>
      <c r="F58" s="328"/>
      <c r="G58" s="328"/>
      <c r="H58" s="328"/>
    </row>
    <row r="59" spans="3:8" ht="15.75">
      <c r="C59" s="328"/>
      <c r="D59" s="328"/>
      <c r="E59" s="328"/>
      <c r="F59" s="328"/>
      <c r="G59" s="328"/>
      <c r="H59" s="328"/>
    </row>
    <row r="60" ht="15.75"/>
    <row r="61" ht="15.75"/>
    <row r="62" ht="15.75"/>
    <row r="63" ht="15.75"/>
    <row r="64" ht="15.75"/>
  </sheetData>
  <sheetProtection/>
  <mergeCells count="47">
    <mergeCell ref="C53:F53"/>
    <mergeCell ref="B54:F54"/>
    <mergeCell ref="C55:F55"/>
    <mergeCell ref="C58:H59"/>
    <mergeCell ref="C47:F47"/>
    <mergeCell ref="D48:F48"/>
    <mergeCell ref="D49:F49"/>
    <mergeCell ref="C50:F50"/>
    <mergeCell ref="C51:F51"/>
    <mergeCell ref="C52:F52"/>
    <mergeCell ref="A41:H41"/>
    <mergeCell ref="C42:F42"/>
    <mergeCell ref="D43:F43"/>
    <mergeCell ref="C44:F44"/>
    <mergeCell ref="C45:F45"/>
    <mergeCell ref="C46:F46"/>
    <mergeCell ref="C35:F35"/>
    <mergeCell ref="D36:F36"/>
    <mergeCell ref="D37:F37"/>
    <mergeCell ref="C38:F38"/>
    <mergeCell ref="C39:F39"/>
    <mergeCell ref="C40:F40"/>
    <mergeCell ref="C28:F28"/>
    <mergeCell ref="A30:H30"/>
    <mergeCell ref="D31:F31"/>
    <mergeCell ref="D32:F32"/>
    <mergeCell ref="D33:F33"/>
    <mergeCell ref="C34:F34"/>
    <mergeCell ref="D25:F25"/>
    <mergeCell ref="A26:A27"/>
    <mergeCell ref="B26:B27"/>
    <mergeCell ref="C26:F26"/>
    <mergeCell ref="G26:G27"/>
    <mergeCell ref="H26:H27"/>
    <mergeCell ref="D27:F27"/>
    <mergeCell ref="D19:F19"/>
    <mergeCell ref="D20:F20"/>
    <mergeCell ref="A21:H21"/>
    <mergeCell ref="D22:F22"/>
    <mergeCell ref="D23:F23"/>
    <mergeCell ref="D24:F24"/>
    <mergeCell ref="A11:H11"/>
    <mergeCell ref="A12:H12"/>
    <mergeCell ref="A13:H13"/>
    <mergeCell ref="A14:H14"/>
    <mergeCell ref="C16:F16"/>
    <mergeCell ref="A17:H17"/>
  </mergeCells>
  <printOptions/>
  <pageMargins left="0.11811023622047245" right="0.11811023622047245" top="0.1968503937007874" bottom="0.15748031496062992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47">
      <selection activeCell="I57" sqref="I57"/>
    </sheetView>
  </sheetViews>
  <sheetFormatPr defaultColWidth="0.875" defaultRowHeight="12.75"/>
  <cols>
    <col min="1" max="1" width="4.125" style="53" customWidth="1"/>
    <col min="2" max="2" width="40.75390625" style="53" customWidth="1"/>
    <col min="3" max="3" width="8.625" style="53" customWidth="1"/>
    <col min="4" max="4" width="10.125" style="53" customWidth="1"/>
    <col min="5" max="5" width="8.625" style="53" customWidth="1"/>
    <col min="6" max="6" width="12.125" style="53" customWidth="1"/>
    <col min="7" max="7" width="19.00390625" style="53" customWidth="1"/>
    <col min="8" max="8" width="19.375" style="53" customWidth="1"/>
    <col min="9" max="9" width="16.75390625" style="53" customWidth="1"/>
    <col min="10" max="10" width="15.125" style="53" customWidth="1"/>
    <col min="11" max="12" width="10.625" style="53" customWidth="1"/>
    <col min="13" max="13" width="17.75390625" style="53" customWidth="1"/>
    <col min="14" max="115" width="10.625" style="53" customWidth="1"/>
    <col min="116" max="16384" width="0.875" style="53" customWidth="1"/>
  </cols>
  <sheetData>
    <row r="1" spans="1:8" ht="15.75">
      <c r="A1" s="225"/>
      <c r="B1" s="225"/>
      <c r="C1" s="225"/>
      <c r="D1" s="225"/>
      <c r="E1" s="225"/>
      <c r="F1" s="225"/>
      <c r="G1" s="225"/>
      <c r="H1" s="226" t="s">
        <v>10</v>
      </c>
    </row>
    <row r="2" spans="1:8" ht="0.75" customHeight="1">
      <c r="A2" s="225"/>
      <c r="B2" s="54"/>
      <c r="C2" s="227"/>
      <c r="D2" s="227"/>
      <c r="E2" s="228" t="s">
        <v>92</v>
      </c>
      <c r="F2" s="228"/>
      <c r="G2" s="229"/>
      <c r="H2" s="225"/>
    </row>
    <row r="3" spans="1:8" ht="20.25" customHeight="1" hidden="1">
      <c r="A3" s="225"/>
      <c r="B3" s="54"/>
      <c r="C3" s="230"/>
      <c r="D3" s="227"/>
      <c r="E3" s="231" t="s">
        <v>93</v>
      </c>
      <c r="F3" s="228"/>
      <c r="G3" s="229"/>
      <c r="H3" s="225"/>
    </row>
    <row r="4" spans="1:8" ht="19.5" customHeight="1" hidden="1">
      <c r="A4" s="225"/>
      <c r="B4" s="54"/>
      <c r="C4" s="227"/>
      <c r="D4" s="227"/>
      <c r="E4" s="231" t="s">
        <v>96</v>
      </c>
      <c r="F4" s="228"/>
      <c r="G4" s="229"/>
      <c r="H4" s="225"/>
    </row>
    <row r="5" spans="1:8" ht="19.5" customHeight="1" hidden="1">
      <c r="A5" s="225"/>
      <c r="B5" s="54"/>
      <c r="C5" s="227"/>
      <c r="D5" s="227"/>
      <c r="E5" s="231" t="s">
        <v>191</v>
      </c>
      <c r="F5" s="228"/>
      <c r="G5" s="229"/>
      <c r="H5" s="225"/>
    </row>
    <row r="6" spans="1:8" ht="19.5" customHeight="1" hidden="1">
      <c r="A6" s="225"/>
      <c r="B6" s="54"/>
      <c r="C6" s="227"/>
      <c r="D6" s="227"/>
      <c r="E6" s="231" t="s">
        <v>98</v>
      </c>
      <c r="F6" s="228"/>
      <c r="G6" s="229"/>
      <c r="H6" s="225"/>
    </row>
    <row r="7" spans="1:8" ht="19.5" customHeight="1" hidden="1">
      <c r="A7" s="225"/>
      <c r="B7" s="54"/>
      <c r="C7" s="227"/>
      <c r="D7" s="227"/>
      <c r="E7" s="232" t="s">
        <v>94</v>
      </c>
      <c r="F7" s="229"/>
      <c r="G7" s="229"/>
      <c r="H7" s="225"/>
    </row>
    <row r="8" spans="1:8" ht="19.5" customHeight="1" hidden="1">
      <c r="A8" s="225"/>
      <c r="B8" s="54"/>
      <c r="C8" s="227"/>
      <c r="D8" s="227"/>
      <c r="E8" s="225"/>
      <c r="F8" s="233" t="s">
        <v>99</v>
      </c>
      <c r="G8" s="225"/>
      <c r="H8" s="229" t="s">
        <v>100</v>
      </c>
    </row>
    <row r="9" spans="1:8" ht="19.5" customHeight="1" hidden="1">
      <c r="A9" s="225"/>
      <c r="B9" s="54"/>
      <c r="C9" s="227"/>
      <c r="D9" s="227"/>
      <c r="E9" s="228" t="s">
        <v>130</v>
      </c>
      <c r="F9" s="228"/>
      <c r="G9" s="229"/>
      <c r="H9" s="225"/>
    </row>
    <row r="10" spans="1:8" ht="18" customHeight="1" hidden="1">
      <c r="A10" s="225"/>
      <c r="B10" s="54"/>
      <c r="C10" s="227"/>
      <c r="D10" s="227"/>
      <c r="E10" s="232" t="s">
        <v>95</v>
      </c>
      <c r="F10" s="225"/>
      <c r="G10" s="225"/>
      <c r="H10" s="225"/>
    </row>
    <row r="11" spans="1:8" ht="17.25" customHeight="1">
      <c r="A11" s="234" t="s">
        <v>2</v>
      </c>
      <c r="B11" s="234"/>
      <c r="C11" s="234"/>
      <c r="D11" s="234"/>
      <c r="E11" s="234"/>
      <c r="F11" s="234"/>
      <c r="G11" s="234"/>
      <c r="H11" s="234"/>
    </row>
    <row r="12" spans="1:8" ht="18" customHeight="1">
      <c r="A12" s="234" t="s">
        <v>109</v>
      </c>
      <c r="B12" s="234"/>
      <c r="C12" s="234"/>
      <c r="D12" s="234"/>
      <c r="E12" s="234"/>
      <c r="F12" s="234"/>
      <c r="G12" s="234"/>
      <c r="H12" s="234"/>
    </row>
    <row r="13" spans="1:8" s="65" customFormat="1" ht="16.5">
      <c r="A13" s="234" t="s">
        <v>5</v>
      </c>
      <c r="B13" s="234"/>
      <c r="C13" s="234"/>
      <c r="D13" s="234"/>
      <c r="E13" s="234"/>
      <c r="F13" s="234"/>
      <c r="G13" s="234"/>
      <c r="H13" s="234"/>
    </row>
    <row r="14" spans="1:8" s="65" customFormat="1" ht="16.5">
      <c r="A14" s="235" t="s">
        <v>172</v>
      </c>
      <c r="B14" s="235"/>
      <c r="C14" s="235"/>
      <c r="D14" s="235"/>
      <c r="E14" s="235"/>
      <c r="F14" s="235"/>
      <c r="G14" s="235"/>
      <c r="H14" s="235"/>
    </row>
    <row r="15" spans="1:8" s="65" customFormat="1" ht="19.5" customHeight="1">
      <c r="A15" s="54"/>
      <c r="B15" s="54"/>
      <c r="C15" s="54"/>
      <c r="D15" s="54"/>
      <c r="E15" s="236"/>
      <c r="F15" s="54"/>
      <c r="G15" s="54"/>
      <c r="H15" s="237"/>
    </row>
    <row r="16" spans="1:8" ht="49.5" customHeight="1">
      <c r="A16" s="238"/>
      <c r="B16" s="121"/>
      <c r="C16" s="179"/>
      <c r="D16" s="180"/>
      <c r="E16" s="180"/>
      <c r="F16" s="181"/>
      <c r="G16" s="239" t="s">
        <v>3</v>
      </c>
      <c r="H16" s="240" t="s">
        <v>90</v>
      </c>
    </row>
    <row r="17" spans="1:8" ht="17.25" customHeight="1">
      <c r="A17" s="241" t="s">
        <v>4</v>
      </c>
      <c r="B17" s="241"/>
      <c r="C17" s="241"/>
      <c r="D17" s="241"/>
      <c r="E17" s="241"/>
      <c r="F17" s="241"/>
      <c r="G17" s="241"/>
      <c r="H17" s="241"/>
    </row>
    <row r="18" spans="1:8" ht="47.25" customHeight="1">
      <c r="A18" s="242"/>
      <c r="B18" s="243" t="s">
        <v>121</v>
      </c>
      <c r="C18" s="244">
        <v>5</v>
      </c>
      <c r="D18" s="245" t="s">
        <v>6</v>
      </c>
      <c r="E18" s="245"/>
      <c r="F18" s="246"/>
      <c r="G18" s="247">
        <v>15461.834267298338</v>
      </c>
      <c r="H18" s="248">
        <v>1.8867307868293919</v>
      </c>
    </row>
    <row r="19" spans="1:8" ht="44.25" customHeight="1" hidden="1">
      <c r="A19" s="242"/>
      <c r="B19" s="243" t="s">
        <v>135</v>
      </c>
      <c r="C19" s="249">
        <v>3</v>
      </c>
      <c r="D19" s="250" t="s">
        <v>6</v>
      </c>
      <c r="E19" s="250"/>
      <c r="F19" s="251"/>
      <c r="G19" s="247">
        <v>0</v>
      </c>
      <c r="H19" s="248">
        <v>0</v>
      </c>
    </row>
    <row r="20" spans="1:8" ht="34.5" customHeight="1" hidden="1">
      <c r="A20" s="238"/>
      <c r="B20" s="252" t="s">
        <v>122</v>
      </c>
      <c r="C20" s="253">
        <v>5</v>
      </c>
      <c r="D20" s="254" t="s">
        <v>6</v>
      </c>
      <c r="E20" s="254"/>
      <c r="F20" s="255"/>
      <c r="G20" s="256" t="e">
        <v>#REF!</v>
      </c>
      <c r="H20" s="257" t="e">
        <v>#REF!</v>
      </c>
    </row>
    <row r="21" spans="1:8" ht="32.25" customHeight="1">
      <c r="A21" s="179" t="s">
        <v>8</v>
      </c>
      <c r="B21" s="180"/>
      <c r="C21" s="180"/>
      <c r="D21" s="180"/>
      <c r="E21" s="180"/>
      <c r="F21" s="180"/>
      <c r="G21" s="180"/>
      <c r="H21" s="181"/>
    </row>
    <row r="22" spans="1:8" ht="33" customHeight="1">
      <c r="A22" s="242"/>
      <c r="B22" s="243" t="s">
        <v>110</v>
      </c>
      <c r="C22" s="249">
        <v>5</v>
      </c>
      <c r="D22" s="250" t="s">
        <v>6</v>
      </c>
      <c r="E22" s="250"/>
      <c r="F22" s="251"/>
      <c r="G22" s="247">
        <v>2274.669172764873</v>
      </c>
      <c r="H22" s="248">
        <v>0.2775665735328776</v>
      </c>
    </row>
    <row r="23" spans="1:8" ht="25.5" customHeight="1">
      <c r="A23" s="242"/>
      <c r="B23" s="243" t="s">
        <v>111</v>
      </c>
      <c r="C23" s="249">
        <v>5</v>
      </c>
      <c r="D23" s="250" t="s">
        <v>6</v>
      </c>
      <c r="E23" s="250"/>
      <c r="F23" s="251"/>
      <c r="G23" s="247">
        <v>20174.15680153256</v>
      </c>
      <c r="H23" s="248">
        <v>2.4617520843745195</v>
      </c>
    </row>
    <row r="24" spans="1:8" ht="25.5" customHeight="1">
      <c r="A24" s="242"/>
      <c r="B24" s="243" t="s">
        <v>136</v>
      </c>
      <c r="C24" s="249">
        <v>3</v>
      </c>
      <c r="D24" s="250" t="s">
        <v>6</v>
      </c>
      <c r="E24" s="250"/>
      <c r="F24" s="251"/>
      <c r="G24" s="247">
        <v>8661.517426261935</v>
      </c>
      <c r="H24" s="248">
        <v>1.0569219218285617</v>
      </c>
    </row>
    <row r="25" spans="1:8" ht="33.75" customHeight="1">
      <c r="A25" s="242"/>
      <c r="B25" s="258" t="s">
        <v>112</v>
      </c>
      <c r="C25" s="259">
        <v>5</v>
      </c>
      <c r="D25" s="260" t="s">
        <v>6</v>
      </c>
      <c r="E25" s="260"/>
      <c r="F25" s="261"/>
      <c r="G25" s="262">
        <v>8855.796366712844</v>
      </c>
      <c r="H25" s="263">
        <v>1.080628815321566</v>
      </c>
    </row>
    <row r="26" spans="1:8" ht="31.5" customHeight="1">
      <c r="A26" s="264"/>
      <c r="B26" s="265" t="s">
        <v>113</v>
      </c>
      <c r="C26" s="266" t="s">
        <v>127</v>
      </c>
      <c r="D26" s="267"/>
      <c r="E26" s="267"/>
      <c r="F26" s="268"/>
      <c r="G26" s="269">
        <v>4404.259804313996</v>
      </c>
      <c r="H26" s="270">
        <v>0.5374299337543192</v>
      </c>
    </row>
    <row r="27" spans="1:8" ht="30.75" customHeight="1">
      <c r="A27" s="271"/>
      <c r="B27" s="272"/>
      <c r="C27" s="273">
        <v>3</v>
      </c>
      <c r="D27" s="274" t="s">
        <v>108</v>
      </c>
      <c r="E27" s="274"/>
      <c r="F27" s="275"/>
      <c r="G27" s="276"/>
      <c r="H27" s="277"/>
    </row>
    <row r="28" spans="1:13" ht="21.75" customHeight="1">
      <c r="A28" s="238"/>
      <c r="B28" s="278" t="s">
        <v>114</v>
      </c>
      <c r="C28" s="279" t="s">
        <v>190</v>
      </c>
      <c r="D28" s="254"/>
      <c r="E28" s="254"/>
      <c r="F28" s="255"/>
      <c r="G28" s="280">
        <v>177811.2</v>
      </c>
      <c r="H28" s="281">
        <v>21.697416974169744</v>
      </c>
      <c r="I28" s="282"/>
      <c r="J28" s="282">
        <f>G28*0.85/132</f>
        <v>1144.9963636363639</v>
      </c>
      <c r="K28" s="282"/>
      <c r="M28" s="282"/>
    </row>
    <row r="29" spans="1:13" ht="21" customHeight="1">
      <c r="A29" s="283"/>
      <c r="B29" s="243" t="s">
        <v>115</v>
      </c>
      <c r="C29" s="284">
        <v>3</v>
      </c>
      <c r="D29" s="285" t="s">
        <v>6</v>
      </c>
      <c r="E29" s="285"/>
      <c r="F29" s="286"/>
      <c r="G29" s="262">
        <v>32490.40999679999</v>
      </c>
      <c r="H29" s="281">
        <v>3.9646432472324715</v>
      </c>
      <c r="M29" s="282"/>
    </row>
    <row r="30" spans="1:8" ht="38.25" customHeight="1">
      <c r="A30" s="179" t="s">
        <v>169</v>
      </c>
      <c r="B30" s="180"/>
      <c r="C30" s="180"/>
      <c r="D30" s="180"/>
      <c r="E30" s="180"/>
      <c r="F30" s="180"/>
      <c r="G30" s="180"/>
      <c r="H30" s="181"/>
    </row>
    <row r="31" spans="1:8" ht="78.75" customHeight="1">
      <c r="A31" s="242"/>
      <c r="B31" s="287" t="s">
        <v>116</v>
      </c>
      <c r="C31" s="284">
        <v>2</v>
      </c>
      <c r="D31" s="288" t="s">
        <v>7</v>
      </c>
      <c r="E31" s="288"/>
      <c r="F31" s="289"/>
      <c r="G31" s="290">
        <v>2398.5630950357095</v>
      </c>
      <c r="H31" s="291">
        <v>0.29268473308680737</v>
      </c>
    </row>
    <row r="32" spans="1:8" ht="192" customHeight="1">
      <c r="A32" s="242"/>
      <c r="B32" s="287" t="s">
        <v>139</v>
      </c>
      <c r="C32" s="249">
        <v>1</v>
      </c>
      <c r="D32" s="250" t="s">
        <v>7</v>
      </c>
      <c r="E32" s="250"/>
      <c r="F32" s="251"/>
      <c r="G32" s="292">
        <v>2841.9457482899857</v>
      </c>
      <c r="H32" s="291">
        <v>0.3467885145514831</v>
      </c>
    </row>
    <row r="33" spans="1:8" ht="153" customHeight="1">
      <c r="A33" s="242"/>
      <c r="B33" s="293" t="s">
        <v>192</v>
      </c>
      <c r="C33" s="249">
        <v>2</v>
      </c>
      <c r="D33" s="250" t="s">
        <v>7</v>
      </c>
      <c r="E33" s="250"/>
      <c r="F33" s="251"/>
      <c r="G33" s="294">
        <v>1402.4896140418396</v>
      </c>
      <c r="H33" s="291">
        <v>0.1711388369113317</v>
      </c>
    </row>
    <row r="34" spans="1:8" ht="61.5" customHeight="1">
      <c r="A34" s="242"/>
      <c r="B34" s="295" t="s">
        <v>193</v>
      </c>
      <c r="C34" s="194" t="s">
        <v>146</v>
      </c>
      <c r="D34" s="195"/>
      <c r="E34" s="195"/>
      <c r="F34" s="196"/>
      <c r="G34" s="296">
        <v>3230.955199728862</v>
      </c>
      <c r="H34" s="248">
        <v>0.39425740444572116</v>
      </c>
    </row>
    <row r="35" spans="1:8" ht="75" customHeight="1">
      <c r="A35" s="242"/>
      <c r="B35" s="295" t="s">
        <v>194</v>
      </c>
      <c r="C35" s="194" t="s">
        <v>147</v>
      </c>
      <c r="D35" s="195"/>
      <c r="E35" s="195"/>
      <c r="F35" s="196"/>
      <c r="G35" s="296">
        <v>5097.484686423176</v>
      </c>
      <c r="H35" s="248">
        <v>0.6220207206338438</v>
      </c>
    </row>
    <row r="36" spans="1:8" ht="55.5" customHeight="1">
      <c r="A36" s="242"/>
      <c r="B36" s="243" t="s">
        <v>117</v>
      </c>
      <c r="C36" s="293">
        <v>2</v>
      </c>
      <c r="D36" s="250" t="s">
        <v>7</v>
      </c>
      <c r="E36" s="250"/>
      <c r="F36" s="251"/>
      <c r="G36" s="247">
        <v>2173.5588278779696</v>
      </c>
      <c r="H36" s="248">
        <v>0.265228580687583</v>
      </c>
    </row>
    <row r="37" spans="1:8" ht="36.75" customHeight="1">
      <c r="A37" s="297"/>
      <c r="B37" s="295" t="s">
        <v>170</v>
      </c>
      <c r="C37" s="249">
        <v>2</v>
      </c>
      <c r="D37" s="195" t="s">
        <v>7</v>
      </c>
      <c r="E37" s="195"/>
      <c r="F37" s="196"/>
      <c r="G37" s="247">
        <v>180.0123588956771</v>
      </c>
      <c r="H37" s="248">
        <v>0.02196601345395228</v>
      </c>
    </row>
    <row r="38" spans="1:8" ht="66.75" customHeight="1">
      <c r="A38" s="242"/>
      <c r="B38" s="287" t="s">
        <v>118</v>
      </c>
      <c r="C38" s="194" t="s">
        <v>9</v>
      </c>
      <c r="D38" s="195"/>
      <c r="E38" s="195"/>
      <c r="F38" s="196"/>
      <c r="G38" s="298">
        <v>9517.77376704</v>
      </c>
      <c r="H38" s="248">
        <v>1.161406627306273</v>
      </c>
    </row>
    <row r="39" spans="1:8" ht="0.75" customHeight="1">
      <c r="A39" s="238"/>
      <c r="B39" s="299" t="s">
        <v>132</v>
      </c>
      <c r="C39" s="300" t="s">
        <v>119</v>
      </c>
      <c r="D39" s="301"/>
      <c r="E39" s="301"/>
      <c r="F39" s="302"/>
      <c r="G39" s="303">
        <v>0</v>
      </c>
      <c r="H39" s="304">
        <v>0</v>
      </c>
    </row>
    <row r="40" spans="1:8" ht="58.5" customHeight="1" hidden="1">
      <c r="A40" s="238"/>
      <c r="B40" s="252" t="s">
        <v>131</v>
      </c>
      <c r="C40" s="300" t="s">
        <v>119</v>
      </c>
      <c r="D40" s="301"/>
      <c r="E40" s="301"/>
      <c r="F40" s="302"/>
      <c r="G40" s="303">
        <v>0</v>
      </c>
      <c r="H40" s="305">
        <v>0</v>
      </c>
    </row>
    <row r="41" spans="1:8" ht="24.75" customHeight="1">
      <c r="A41" s="241" t="s">
        <v>148</v>
      </c>
      <c r="B41" s="241"/>
      <c r="C41" s="241"/>
      <c r="D41" s="241"/>
      <c r="E41" s="241"/>
      <c r="F41" s="241"/>
      <c r="G41" s="241"/>
      <c r="H41" s="241"/>
    </row>
    <row r="42" spans="1:8" ht="35.25" customHeight="1">
      <c r="A42" s="306"/>
      <c r="B42" s="287" t="s">
        <v>124</v>
      </c>
      <c r="C42" s="194" t="s">
        <v>123</v>
      </c>
      <c r="D42" s="195"/>
      <c r="E42" s="195"/>
      <c r="F42" s="196"/>
      <c r="G42" s="290">
        <v>405.4881452535461</v>
      </c>
      <c r="H42" s="291">
        <v>0.0494797029976115</v>
      </c>
    </row>
    <row r="43" spans="1:8" ht="90" customHeight="1">
      <c r="A43" s="242"/>
      <c r="B43" s="287" t="s">
        <v>141</v>
      </c>
      <c r="C43" s="249">
        <v>2</v>
      </c>
      <c r="D43" s="250" t="s">
        <v>7</v>
      </c>
      <c r="E43" s="250"/>
      <c r="F43" s="251"/>
      <c r="G43" s="290">
        <v>2130.9144017712206</v>
      </c>
      <c r="H43" s="291">
        <v>0.2600248933222072</v>
      </c>
    </row>
    <row r="44" spans="1:8" ht="66" customHeight="1">
      <c r="A44" s="242"/>
      <c r="B44" s="287" t="s">
        <v>195</v>
      </c>
      <c r="C44" s="266" t="s">
        <v>196</v>
      </c>
      <c r="D44" s="267"/>
      <c r="E44" s="267"/>
      <c r="F44" s="268"/>
      <c r="G44" s="290">
        <v>4055.18482565538</v>
      </c>
      <c r="H44" s="291">
        <v>0.49483404909010575</v>
      </c>
    </row>
    <row r="45" spans="1:8" ht="57.75" customHeight="1">
      <c r="A45" s="242"/>
      <c r="B45" s="287" t="s">
        <v>143</v>
      </c>
      <c r="C45" s="194" t="s">
        <v>144</v>
      </c>
      <c r="D45" s="195"/>
      <c r="E45" s="195"/>
      <c r="F45" s="196"/>
      <c r="G45" s="290">
        <v>1413.6174906076992</v>
      </c>
      <c r="H45" s="291">
        <v>0.1724967163806033</v>
      </c>
    </row>
    <row r="46" spans="1:8" ht="98.25" customHeight="1">
      <c r="A46" s="242"/>
      <c r="B46" s="287" t="s">
        <v>145</v>
      </c>
      <c r="C46" s="194" t="s">
        <v>151</v>
      </c>
      <c r="D46" s="195"/>
      <c r="E46" s="195"/>
      <c r="F46" s="196"/>
      <c r="G46" s="290">
        <v>450.4133758481899</v>
      </c>
      <c r="H46" s="291">
        <v>0.054961705598531536</v>
      </c>
    </row>
    <row r="47" spans="1:8" ht="108" customHeight="1">
      <c r="A47" s="307"/>
      <c r="B47" s="308" t="s">
        <v>197</v>
      </c>
      <c r="C47" s="179" t="s">
        <v>198</v>
      </c>
      <c r="D47" s="254"/>
      <c r="E47" s="254"/>
      <c r="F47" s="255"/>
      <c r="G47" s="280">
        <v>1961.308153323408</v>
      </c>
      <c r="H47" s="257">
        <v>0.23932868580548824</v>
      </c>
    </row>
    <row r="48" spans="1:8" ht="28.5" customHeight="1" hidden="1">
      <c r="A48" s="242"/>
      <c r="B48" s="309" t="s">
        <v>125</v>
      </c>
      <c r="C48" s="310">
        <v>4</v>
      </c>
      <c r="D48" s="311" t="s">
        <v>7</v>
      </c>
      <c r="E48" s="311"/>
      <c r="F48" s="312"/>
      <c r="G48" s="247">
        <v>0</v>
      </c>
      <c r="H48" s="313">
        <v>0</v>
      </c>
    </row>
    <row r="49" spans="1:8" ht="25.5" customHeight="1" hidden="1">
      <c r="A49" s="242"/>
      <c r="B49" s="309" t="s">
        <v>126</v>
      </c>
      <c r="C49" s="310">
        <v>4</v>
      </c>
      <c r="D49" s="311" t="s">
        <v>7</v>
      </c>
      <c r="E49" s="311"/>
      <c r="F49" s="312"/>
      <c r="G49" s="247">
        <v>0</v>
      </c>
      <c r="H49" s="313">
        <v>0</v>
      </c>
    </row>
    <row r="50" spans="1:8" ht="111.75" customHeight="1" hidden="1">
      <c r="A50" s="307"/>
      <c r="B50" s="308" t="s">
        <v>199</v>
      </c>
      <c r="C50" s="179" t="s">
        <v>161</v>
      </c>
      <c r="D50" s="180"/>
      <c r="E50" s="180"/>
      <c r="F50" s="181"/>
      <c r="G50" s="314">
        <v>0</v>
      </c>
      <c r="H50" s="315">
        <v>0</v>
      </c>
    </row>
    <row r="51" spans="1:8" ht="57.75" customHeight="1" hidden="1">
      <c r="A51" s="316"/>
      <c r="B51" s="317" t="s">
        <v>153</v>
      </c>
      <c r="C51" s="214" t="s">
        <v>200</v>
      </c>
      <c r="D51" s="215"/>
      <c r="E51" s="215"/>
      <c r="F51" s="216"/>
      <c r="G51" s="314">
        <v>0</v>
      </c>
      <c r="H51" s="315">
        <v>0</v>
      </c>
    </row>
    <row r="52" spans="1:8" ht="53.25" customHeight="1" hidden="1">
      <c r="A52" s="316"/>
      <c r="B52" s="308" t="s">
        <v>156</v>
      </c>
      <c r="C52" s="179" t="s">
        <v>201</v>
      </c>
      <c r="D52" s="180"/>
      <c r="E52" s="180"/>
      <c r="F52" s="181"/>
      <c r="G52" s="314">
        <v>0</v>
      </c>
      <c r="H52" s="315">
        <v>0</v>
      </c>
    </row>
    <row r="53" spans="1:8" ht="140.25" customHeight="1" hidden="1">
      <c r="A53" s="316"/>
      <c r="B53" s="316" t="s">
        <v>202</v>
      </c>
      <c r="C53" s="179" t="s">
        <v>157</v>
      </c>
      <c r="D53" s="180"/>
      <c r="E53" s="180"/>
      <c r="F53" s="181"/>
      <c r="G53" s="314">
        <v>0</v>
      </c>
      <c r="H53" s="315">
        <v>0</v>
      </c>
    </row>
    <row r="54" spans="1:8" ht="28.5" customHeight="1">
      <c r="A54" s="307"/>
      <c r="B54" s="318" t="s">
        <v>0</v>
      </c>
      <c r="C54" s="319"/>
      <c r="D54" s="319"/>
      <c r="E54" s="319"/>
      <c r="F54" s="320"/>
      <c r="G54" s="321">
        <v>307393.5535254772</v>
      </c>
      <c r="H54" s="321">
        <v>37.509707521315</v>
      </c>
    </row>
    <row r="55" spans="1:8" ht="15.75">
      <c r="A55" s="238"/>
      <c r="B55" s="322" t="s">
        <v>203</v>
      </c>
      <c r="C55" s="323"/>
      <c r="D55" s="324"/>
      <c r="E55" s="324"/>
      <c r="F55" s="324"/>
      <c r="G55" s="325"/>
      <c r="H55" s="326">
        <v>11.03</v>
      </c>
    </row>
    <row r="56" spans="1:8" ht="15.75">
      <c r="A56" s="238"/>
      <c r="B56" s="238" t="s">
        <v>205</v>
      </c>
      <c r="C56" s="238"/>
      <c r="D56" s="238"/>
      <c r="E56" s="238"/>
      <c r="F56" s="238"/>
      <c r="G56" s="238"/>
      <c r="H56" s="325">
        <f>H54+H55</f>
        <v>48.539707521315</v>
      </c>
    </row>
    <row r="57" ht="15.75"/>
    <row r="58" spans="3:8" ht="15.75">
      <c r="C58" s="327" t="s">
        <v>207</v>
      </c>
      <c r="D58" s="328"/>
      <c r="E58" s="328"/>
      <c r="F58" s="328"/>
      <c r="G58" s="328"/>
      <c r="H58" s="328"/>
    </row>
    <row r="59" spans="3:8" ht="15.75">
      <c r="C59" s="328"/>
      <c r="D59" s="328"/>
      <c r="E59" s="328"/>
      <c r="F59" s="328"/>
      <c r="G59" s="328"/>
      <c r="H59" s="328"/>
    </row>
    <row r="60" ht="15.75"/>
    <row r="61" ht="15.75"/>
    <row r="62" ht="15.75"/>
    <row r="63" ht="15.75"/>
    <row r="64" ht="15.75"/>
  </sheetData>
  <sheetProtection/>
  <mergeCells count="47">
    <mergeCell ref="C53:F53"/>
    <mergeCell ref="B54:F54"/>
    <mergeCell ref="C55:F55"/>
    <mergeCell ref="C58:H59"/>
    <mergeCell ref="C47:F47"/>
    <mergeCell ref="D48:F48"/>
    <mergeCell ref="D49:F49"/>
    <mergeCell ref="C50:F50"/>
    <mergeCell ref="C51:F51"/>
    <mergeCell ref="C52:F52"/>
    <mergeCell ref="A41:H41"/>
    <mergeCell ref="C42:F42"/>
    <mergeCell ref="D43:F43"/>
    <mergeCell ref="C44:F44"/>
    <mergeCell ref="C45:F45"/>
    <mergeCell ref="C46:F46"/>
    <mergeCell ref="C35:F35"/>
    <mergeCell ref="D36:F36"/>
    <mergeCell ref="D37:F37"/>
    <mergeCell ref="C38:F38"/>
    <mergeCell ref="C39:F39"/>
    <mergeCell ref="C40:F40"/>
    <mergeCell ref="C28:F28"/>
    <mergeCell ref="A30:H30"/>
    <mergeCell ref="D31:F31"/>
    <mergeCell ref="D32:F32"/>
    <mergeCell ref="D33:F33"/>
    <mergeCell ref="C34:F34"/>
    <mergeCell ref="D25:F25"/>
    <mergeCell ref="A26:A27"/>
    <mergeCell ref="B26:B27"/>
    <mergeCell ref="C26:F26"/>
    <mergeCell ref="G26:G27"/>
    <mergeCell ref="H26:H27"/>
    <mergeCell ref="D27:F27"/>
    <mergeCell ref="D19:F19"/>
    <mergeCell ref="D20:F20"/>
    <mergeCell ref="A21:H21"/>
    <mergeCell ref="D22:F22"/>
    <mergeCell ref="D23:F23"/>
    <mergeCell ref="D24:F24"/>
    <mergeCell ref="A11:H11"/>
    <mergeCell ref="A12:H12"/>
    <mergeCell ref="A13:H13"/>
    <mergeCell ref="A14:H14"/>
    <mergeCell ref="C16:F16"/>
    <mergeCell ref="A17:H17"/>
  </mergeCells>
  <printOptions/>
  <pageMargins left="0.11811023622047245" right="0.11811023622047245" top="0.1968503937007874" bottom="0.15748031496062992" header="0.31496062992125984" footer="0.31496062992125984"/>
  <pageSetup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2014-05-13T07:04:16Z</cp:lastPrinted>
  <dcterms:created xsi:type="dcterms:W3CDTF">2007-01-24T02:52:45Z</dcterms:created>
  <dcterms:modified xsi:type="dcterms:W3CDTF">2015-03-26T05:29:47Z</dcterms:modified>
  <cp:category/>
  <cp:version/>
  <cp:contentType/>
  <cp:contentStatus/>
</cp:coreProperties>
</file>