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<sst xmlns="http://schemas.openxmlformats.org/spreadsheetml/2006/main" count="37" uniqueCount="37">
  <si>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</si>
  <si>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</si>
  <si>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</si>
  <si>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</si>
  <si>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</si>
  <si>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</si>
  <si>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</si>
  <si>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</si>
  <si>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</si>
  <si>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</si>
  <si>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2.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</si>
  <si>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</si>
  <si>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3.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</si>
  <si>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</si>
  <si>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</si>
  <si>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</si>
  <si>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</si>
  <si>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составами.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</si>
  <si>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6.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</si>
  <si>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восстановление или замена отдельных элементов крылец и зонтов над входами в здание;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</si>
  <si>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</si>
  <si>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16. ПЕЧИ, КАМИНЫ, ОЧАГИ</t>
  </si>
  <si>
    <t>Определение целостности конструкций и проверка работоспособности дымоходов печей, каминов и очагов;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 очистка от сажи дымоходов и труб печей; устранение завалов в дымовых каналах.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</si>
  <si>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</si>
  <si>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8.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</si>
  <si>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</si>
  <si>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</si>
  <si>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</si>
  <si>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r>
      <t>9.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</si>
  <si>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согласно договору по графику вывоза</t>
  </si>
  <si>
    <r>
      <t xml:space="preserve">10. Работы по обеспечению требований пожарной безопасности: </t>
    </r>
    <r>
      <rPr>
        <sz val="8"/>
        <color indexed="12"/>
        <rFont val="Times New Roman"/>
        <family val="1"/>
      </rPr>
      <t>ежемесячно</t>
    </r>
  </si>
  <si>
    <t>11.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</si>
  <si>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канализации, энергоснабжения, газоснабжения</t>
  </si>
  <si>
    <t>ИТОГО</t>
  </si>
  <si>
    <t>Управленческие расходы</t>
  </si>
  <si>
    <t>ВСЕГО</t>
  </si>
  <si>
    <t>Профсоюзная 11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</si>
</sst>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5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trike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7" borderId="12" xfId="0" applyFont="1" applyFill="1" applyBorder="1" applyAlignment="1">
      <alignment wrapText="1"/>
    </xf>
    <xf numFmtId="2" fontId="7" fillId="7" borderId="12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2" fontId="7" fillId="34" borderId="13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43" fontId="9" fillId="0" borderId="15" xfId="0" applyNumberFormat="1" applyFont="1" applyBorder="1" applyAlignment="1">
      <alignment horizontal="justify"/>
    </xf>
    <xf numFmtId="2" fontId="9" fillId="0" borderId="15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" fillId="35" borderId="16" xfId="0" applyFont="1" applyFill="1" applyBorder="1" applyAlignment="1">
      <alignment wrapText="1"/>
    </xf>
    <xf numFmtId="2" fontId="7" fillId="35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justify"/>
    </xf>
    <xf numFmtId="0" fontId="13" fillId="0" borderId="17" xfId="0" applyFont="1" applyBorder="1" applyAlignment="1">
      <alignment horizontal="justify"/>
    </xf>
    <xf numFmtId="43" fontId="9" fillId="0" borderId="10" xfId="0" applyNumberFormat="1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2" fontId="9" fillId="0" borderId="0" xfId="0" applyNumberFormat="1" applyFont="1" applyFill="1" applyBorder="1" applyAlignment="1">
      <alignment/>
    </xf>
    <xf numFmtId="0" fontId="9" fillId="36" borderId="16" xfId="0" applyFont="1" applyFill="1" applyBorder="1" applyAlignment="1">
      <alignment wrapText="1"/>
    </xf>
    <xf numFmtId="2" fontId="9" fillId="36" borderId="16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2" fontId="9" fillId="0" borderId="19" xfId="0" applyNumberFormat="1" applyFont="1" applyBorder="1" applyAlignment="1">
      <alignment wrapText="1"/>
    </xf>
    <xf numFmtId="0" fontId="9" fillId="37" borderId="20" xfId="0" applyFont="1" applyFill="1" applyBorder="1" applyAlignment="1">
      <alignment wrapText="1"/>
    </xf>
    <xf numFmtId="2" fontId="9" fillId="37" borderId="2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186" fontId="2" fillId="0" borderId="0" xfId="58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wrapText="1"/>
    </xf>
    <xf numFmtId="2" fontId="9" fillId="0" borderId="21" xfId="0" applyNumberFormat="1" applyFont="1" applyFill="1" applyBorder="1" applyAlignment="1">
      <alignment wrapText="1"/>
    </xf>
    <xf numFmtId="2" fontId="9" fillId="0" borderId="21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wrapText="1"/>
    </xf>
    <xf numFmtId="0" fontId="6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0" fillId="7" borderId="12" xfId="0" applyFont="1" applyFill="1" applyBorder="1" applyAlignment="1">
      <alignment horizontal="justify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22" xfId="0" applyFont="1" applyFill="1" applyBorder="1" applyAlignment="1">
      <alignment horizontal="justify"/>
    </xf>
    <xf numFmtId="0" fontId="12" fillId="0" borderId="13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0" fontId="12" fillId="0" borderId="23" xfId="0" applyFont="1" applyFill="1" applyBorder="1" applyAlignment="1">
      <alignment horizontal="justify" wrapText="1"/>
    </xf>
    <xf numFmtId="0" fontId="13" fillId="0" borderId="17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justify"/>
    </xf>
    <xf numFmtId="0" fontId="13" fillId="0" borderId="22" xfId="0" applyFont="1" applyFill="1" applyBorder="1" applyAlignment="1">
      <alignment horizontal="justify"/>
    </xf>
    <xf numFmtId="0" fontId="13" fillId="0" borderId="17" xfId="0" applyFont="1" applyBorder="1" applyAlignment="1">
      <alignment horizontal="justify"/>
    </xf>
    <xf numFmtId="0" fontId="13" fillId="0" borderId="10" xfId="0" applyFont="1" applyBorder="1" applyAlignment="1">
      <alignment horizontal="justify"/>
    </xf>
    <xf numFmtId="0" fontId="13" fillId="0" borderId="22" xfId="0" applyFont="1" applyBorder="1" applyAlignment="1">
      <alignment horizontal="justify"/>
    </xf>
    <xf numFmtId="0" fontId="13" fillId="0" borderId="13" xfId="0" applyFont="1" applyFill="1" applyBorder="1" applyAlignment="1">
      <alignment horizontal="justify"/>
    </xf>
    <xf numFmtId="0" fontId="13" fillId="0" borderId="0" xfId="0" applyFont="1" applyFill="1" applyBorder="1" applyAlignment="1">
      <alignment horizontal="justify"/>
    </xf>
    <xf numFmtId="0" fontId="13" fillId="0" borderId="23" xfId="0" applyFont="1" applyFill="1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28575</xdr:colOff>
      <xdr:row>43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63750"/>
          <a:ext cx="7181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8">
      <selection activeCell="E37" sqref="E37"/>
    </sheetView>
  </sheetViews>
  <sheetFormatPr defaultColWidth="9.00390625" defaultRowHeight="12.75"/>
  <cols>
    <col min="1" max="1" width="64.125" style="2" customWidth="1"/>
    <col min="2" max="2" width="16.375" style="30" customWidth="1"/>
    <col min="3" max="3" width="13.375" style="2" customWidth="1"/>
    <col min="4" max="16384" width="9.125" style="2" customWidth="1"/>
  </cols>
  <sheetData>
    <row r="1" spans="1:3" ht="16.5" customHeight="1">
      <c r="A1" s="1"/>
      <c r="B1" s="41" t="s">
        <v>0</v>
      </c>
      <c r="C1" s="41"/>
    </row>
    <row r="2" spans="1:3" ht="33.75" customHeight="1">
      <c r="A2" s="42" t="s">
        <v>1</v>
      </c>
      <c r="B2" s="42"/>
      <c r="C2" s="42"/>
    </row>
    <row r="3" spans="1:3" ht="43.5" customHeight="1">
      <c r="A3" s="43" t="s">
        <v>2</v>
      </c>
      <c r="B3" s="43"/>
      <c r="C3" s="43"/>
    </row>
    <row r="4" spans="1:3" ht="15.75" customHeight="1">
      <c r="A4" s="3"/>
      <c r="B4" s="3" t="s">
        <v>36</v>
      </c>
      <c r="C4" s="1"/>
    </row>
    <row r="5" spans="1:7" s="7" customFormat="1" ht="63" customHeight="1">
      <c r="A5" s="4" t="s">
        <v>3</v>
      </c>
      <c r="B5" s="5" t="s">
        <v>4</v>
      </c>
      <c r="C5" s="6" t="s">
        <v>5</v>
      </c>
      <c r="F5" s="34">
        <v>90</v>
      </c>
      <c r="G5" s="34">
        <v>62.7</v>
      </c>
    </row>
    <row r="6" spans="1:3" ht="75" customHeight="1">
      <c r="A6" s="8" t="s">
        <v>6</v>
      </c>
      <c r="B6" s="9">
        <v>2591.080777565286</v>
      </c>
      <c r="C6" s="9">
        <f>B6/$F$5/12</f>
        <v>2.3991488681160056</v>
      </c>
    </row>
    <row r="7" spans="1:3" ht="27.75" customHeight="1">
      <c r="A7" s="44" t="s">
        <v>7</v>
      </c>
      <c r="B7" s="44"/>
      <c r="C7" s="44"/>
    </row>
    <row r="8" spans="1:3" ht="13.5" customHeight="1">
      <c r="A8" s="45" t="s">
        <v>8</v>
      </c>
      <c r="B8" s="46"/>
      <c r="C8" s="47"/>
    </row>
    <row r="9" spans="1:3" ht="55.5" customHeight="1">
      <c r="A9" s="48" t="s">
        <v>9</v>
      </c>
      <c r="B9" s="49"/>
      <c r="C9" s="50"/>
    </row>
    <row r="10" spans="1:3" ht="13.5" customHeight="1">
      <c r="A10" s="45" t="s">
        <v>10</v>
      </c>
      <c r="B10" s="46"/>
      <c r="C10" s="47"/>
    </row>
    <row r="11" spans="1:3" ht="77.25" customHeight="1">
      <c r="A11" s="48" t="s">
        <v>11</v>
      </c>
      <c r="B11" s="49"/>
      <c r="C11" s="50"/>
    </row>
    <row r="12" spans="1:3" ht="13.5" customHeight="1">
      <c r="A12" s="45" t="s">
        <v>12</v>
      </c>
      <c r="B12" s="46"/>
      <c r="C12" s="47"/>
    </row>
    <row r="13" spans="1:3" ht="56.25" customHeight="1">
      <c r="A13" s="48" t="s">
        <v>13</v>
      </c>
      <c r="B13" s="49"/>
      <c r="C13" s="50"/>
    </row>
    <row r="14" spans="1:3" ht="13.5" customHeight="1">
      <c r="A14" s="45" t="s">
        <v>14</v>
      </c>
      <c r="B14" s="46"/>
      <c r="C14" s="47"/>
    </row>
    <row r="15" spans="1:3" ht="42" customHeight="1">
      <c r="A15" s="48" t="s">
        <v>15</v>
      </c>
      <c r="B15" s="49"/>
      <c r="C15" s="50"/>
    </row>
    <row r="16" spans="1:3" ht="13.5" customHeight="1">
      <c r="A16" s="45" t="s">
        <v>16</v>
      </c>
      <c r="B16" s="46"/>
      <c r="C16" s="47"/>
    </row>
    <row r="17" spans="1:3" ht="78" customHeight="1">
      <c r="A17" s="48" t="s">
        <v>17</v>
      </c>
      <c r="B17" s="49"/>
      <c r="C17" s="50"/>
    </row>
    <row r="18" spans="1:3" ht="13.5" customHeight="1">
      <c r="A18" s="45" t="s">
        <v>18</v>
      </c>
      <c r="B18" s="46"/>
      <c r="C18" s="47"/>
    </row>
    <row r="19" spans="1:3" ht="45.75" customHeight="1">
      <c r="A19" s="48" t="s">
        <v>19</v>
      </c>
      <c r="B19" s="49"/>
      <c r="C19" s="50"/>
    </row>
    <row r="20" spans="1:3" ht="55.5" customHeight="1">
      <c r="A20" s="10" t="s">
        <v>20</v>
      </c>
      <c r="B20" s="11">
        <f>SUM(B21:B26)</f>
        <v>2471.4298543886293</v>
      </c>
      <c r="C20" s="35">
        <f>B20/$F$5/12</f>
        <v>2.288360976285768</v>
      </c>
    </row>
    <row r="21" spans="1:3" ht="15.75" customHeight="1">
      <c r="A21" s="12" t="s">
        <v>21</v>
      </c>
      <c r="B21" s="13">
        <v>2100</v>
      </c>
      <c r="C21" s="36">
        <f>B21/$F$5/12</f>
        <v>1.9444444444444444</v>
      </c>
    </row>
    <row r="22" spans="1:3" ht="33.75" customHeight="1">
      <c r="A22" s="51" t="s">
        <v>22</v>
      </c>
      <c r="B22" s="52"/>
      <c r="C22" s="53"/>
    </row>
    <row r="23" spans="1:3" ht="20.25" customHeight="1">
      <c r="A23" s="60" t="s">
        <v>23</v>
      </c>
      <c r="B23" s="61"/>
      <c r="C23" s="62"/>
    </row>
    <row r="24" spans="1:3" ht="17.25" customHeight="1">
      <c r="A24" s="15" t="s">
        <v>24</v>
      </c>
      <c r="B24" s="14">
        <v>371.42985438862945</v>
      </c>
      <c r="C24" s="36">
        <f>B24/$F$5/12</f>
        <v>0.34391653184132354</v>
      </c>
    </row>
    <row r="25" spans="1:3" ht="36.75" customHeight="1">
      <c r="A25" s="51" t="s">
        <v>25</v>
      </c>
      <c r="B25" s="52"/>
      <c r="C25" s="53"/>
    </row>
    <row r="26" spans="1:3" ht="22.5" customHeight="1">
      <c r="A26" s="54" t="s">
        <v>26</v>
      </c>
      <c r="B26" s="55"/>
      <c r="C26" s="56"/>
    </row>
    <row r="27" spans="1:3" ht="34.5" customHeight="1">
      <c r="A27" s="16" t="s">
        <v>27</v>
      </c>
      <c r="B27" s="17">
        <f>SUM(B28:B31)</f>
        <v>2882.4530400000003</v>
      </c>
      <c r="C27" s="17">
        <f>B27/$F$5/12</f>
        <v>2.6689380000000003</v>
      </c>
    </row>
    <row r="28" spans="1:3" ht="40.5" customHeight="1">
      <c r="A28" s="18" t="s">
        <v>28</v>
      </c>
      <c r="B28" s="13">
        <v>2623.25304</v>
      </c>
      <c r="C28" s="37">
        <f>B28/$F$5/12</f>
        <v>2.428938</v>
      </c>
    </row>
    <row r="29" spans="1:3" ht="14.25" customHeight="1">
      <c r="A29" s="19" t="s">
        <v>29</v>
      </c>
      <c r="B29" s="20"/>
      <c r="C29" s="38"/>
    </row>
    <row r="30" spans="1:3" ht="28.5" customHeight="1">
      <c r="A30" s="21" t="s">
        <v>30</v>
      </c>
      <c r="B30" s="22">
        <v>64.8</v>
      </c>
      <c r="C30" s="39">
        <f>B30/$F$5/12</f>
        <v>0.06</v>
      </c>
    </row>
    <row r="31" spans="1:3" ht="43.5" customHeight="1">
      <c r="A31" s="18" t="s">
        <v>31</v>
      </c>
      <c r="B31" s="13">
        <v>194.39999999999998</v>
      </c>
      <c r="C31" s="37">
        <f>B31/$F$5/12</f>
        <v>0.17999999999999997</v>
      </c>
    </row>
    <row r="32" spans="1:3" ht="17.25" customHeight="1">
      <c r="A32" s="57" t="s">
        <v>32</v>
      </c>
      <c r="B32" s="58"/>
      <c r="C32" s="59"/>
    </row>
    <row r="33" spans="1:3" s="25" customFormat="1" ht="15" customHeight="1">
      <c r="A33" s="23" t="s">
        <v>33</v>
      </c>
      <c r="B33" s="24">
        <f>B6+B20+B27</f>
        <v>7944.963671953916</v>
      </c>
      <c r="C33" s="24">
        <f>C6+C20+C27</f>
        <v>7.3564478444017745</v>
      </c>
    </row>
    <row r="34" spans="1:3" ht="17.25" customHeight="1">
      <c r="A34" s="26" t="s">
        <v>34</v>
      </c>
      <c r="B34" s="27">
        <f>B33*0.1</f>
        <v>794.4963671953916</v>
      </c>
      <c r="C34" s="40">
        <f>C33*0.1</f>
        <v>0.7356447844401774</v>
      </c>
    </row>
    <row r="35" spans="1:3" ht="15.75" customHeight="1">
      <c r="A35" s="28" t="s">
        <v>35</v>
      </c>
      <c r="B35" s="29">
        <f>SUM(B33:B34)</f>
        <v>8739.460039149308</v>
      </c>
      <c r="C35" s="29">
        <f>SUM(C33:C34)</f>
        <v>8.092092628841952</v>
      </c>
    </row>
    <row r="37" spans="2:3" ht="10.5" customHeight="1">
      <c r="B37" s="25"/>
      <c r="C37" s="31"/>
    </row>
    <row r="38" spans="2:3" ht="12.75">
      <c r="B38" s="25"/>
      <c r="C38" s="31"/>
    </row>
    <row r="39" spans="2:3" ht="12.75">
      <c r="B39" s="25"/>
      <c r="C39" s="32"/>
    </row>
    <row r="40" spans="2:3" ht="12.75">
      <c r="B40" s="25"/>
      <c r="C40" s="31"/>
    </row>
    <row r="41" spans="2:3" ht="12.75">
      <c r="B41" s="25"/>
      <c r="C41" s="31"/>
    </row>
    <row r="42" spans="2:3" ht="12.75">
      <c r="B42" s="25"/>
      <c r="C42" s="33"/>
    </row>
    <row r="43" spans="2:3" ht="12.75">
      <c r="B43" s="25"/>
      <c r="C43" s="31"/>
    </row>
    <row r="44" spans="2:3" ht="12.75">
      <c r="B44" s="25"/>
      <c r="C44" s="31"/>
    </row>
  </sheetData>
  <sheetProtection/>
  <mergeCells count="21">
    <mergeCell ref="A25:C25"/>
    <mergeCell ref="A26:C26"/>
    <mergeCell ref="A32:C32"/>
    <mergeCell ref="A16:C16"/>
    <mergeCell ref="A17:C17"/>
    <mergeCell ref="A18:C18"/>
    <mergeCell ref="A19:C19"/>
    <mergeCell ref="A22:C22"/>
    <mergeCell ref="A23:C23"/>
    <mergeCell ref="A10:C10"/>
    <mergeCell ref="A11:C11"/>
    <mergeCell ref="A12:C12"/>
    <mergeCell ref="A13:C13"/>
    <mergeCell ref="A14:C14"/>
    <mergeCell ref="A15:C15"/>
    <mergeCell ref="B1:C1"/>
    <mergeCell ref="A2:C2"/>
    <mergeCell ref="A3:C3"/>
    <mergeCell ref="A7:C7"/>
    <mergeCell ref="A8:C8"/>
    <mergeCell ref="A9:C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2014-09-26T05:04:22Z</cp:lastPrinted>
  <dcterms:created xsi:type="dcterms:W3CDTF">2007-01-24T02:52:45Z</dcterms:created>
  <dcterms:modified xsi:type="dcterms:W3CDTF">2014-11-05T07:21:57Z</dcterms:modified>
  <cp:category/>
  <cp:version/>
  <cp:contentType/>
  <cp:contentStatus/>
</cp:coreProperties>
</file>